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590" windowHeight="9915" tabRatio="601" activeTab="1"/>
  </bookViews>
  <sheets>
    <sheet name="Arrecadação Mensal" sheetId="1" r:id="rId1"/>
    <sheet name="Arrecadação Real" sheetId="2" r:id="rId2"/>
  </sheets>
  <externalReferences>
    <externalReference r:id="rId5"/>
  </externalReferences>
  <definedNames>
    <definedName name="_xlnm.Print_Area" localSheetId="0">'Arrecadação Mensal'!#REF!</definedName>
    <definedName name="_xlnm.Print_Area" localSheetId="1">'Arrecadação Real'!#REF!</definedName>
    <definedName name="_xlnm.Print_Titles" localSheetId="0">'Arrecadação Mensal'!$A:$A</definedName>
    <definedName name="_xlnm.Print_Titles" localSheetId="1">'Arrecadação Real'!$A:$A</definedName>
  </definedNames>
  <calcPr fullCalcOnLoad="1"/>
</workbook>
</file>

<file path=xl/comments1.xml><?xml version="1.0" encoding="utf-8"?>
<comments xmlns="http://schemas.openxmlformats.org/spreadsheetml/2006/main">
  <authors>
    <author>Gabriel</author>
    <author>Daniele Chiavenato</author>
  </authors>
  <commentList>
    <comment ref="A3" authorId="0">
      <text>
        <r>
          <rPr>
            <b/>
            <sz val="8"/>
            <rFont val="Tahoma"/>
            <family val="2"/>
          </rPr>
          <t>https://www.gov.br/receitafederal/pt-br/centrais-de-conteudo/publicacoes/relatorios/arrecadacao</t>
        </r>
      </text>
    </comment>
    <comment ref="BK23" authorId="1">
      <text>
        <r>
          <rPr>
            <b/>
            <sz val="9"/>
            <rFont val="Tahoma"/>
            <family val="2"/>
          </rPr>
          <t>Daniele Chiavenato:</t>
        </r>
        <r>
          <rPr>
            <sz val="9"/>
            <rFont val="Tahoma"/>
            <family val="2"/>
          </rPr>
          <t xml:space="preserve">
Deixaram de divulgar a CPMF</t>
        </r>
      </text>
    </comment>
  </commentList>
</comments>
</file>

<file path=xl/comments2.xml><?xml version="1.0" encoding="utf-8"?>
<comments xmlns="http://schemas.openxmlformats.org/spreadsheetml/2006/main">
  <authors>
    <author>Gabriel</author>
  </authors>
  <commentList>
    <comment ref="A3" authorId="0">
      <text>
        <r>
          <rPr>
            <b/>
            <sz val="8"/>
            <rFont val="Tahoma"/>
            <family val="2"/>
          </rPr>
          <t>https://www.gov.br/receitafederal/pt-br/acesso-a-informacao/dados-abertos/receitadata/arrecadacao/arrecadacao-por-estado</t>
        </r>
      </text>
    </comment>
  </commentList>
</comments>
</file>

<file path=xl/sharedStrings.xml><?xml version="1.0" encoding="utf-8"?>
<sst xmlns="http://schemas.openxmlformats.org/spreadsheetml/2006/main" count="126" uniqueCount="44">
  <si>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</si>
  <si>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</si>
  <si>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</si>
  <si>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</si>
  <si>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</si>
  <si>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</si>
  <si>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</si>
  <si>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</si>
  <si>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</si>
  <si>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</si>
  <si>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 ENTIDADES FINANCEIRAS</t>
  </si>
  <si>
    <t xml:space="preserve"> 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</si>
  <si>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</si>
  <si>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</si>
  <si>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</si>
  <si>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I.R.R.F-OUTROS RENDIMENTOS</t>
  </si>
  <si>
    <t>IOF - I. S/ OPERAÇÕES FINANCEIRAS</t>
  </si>
  <si>
    <t>ITR - I. TERRITORIAL RURAL</t>
  </si>
  <si>
    <t>CPMF - CONTRIB. MOVIMENTAÇÃO FINANCEIRA</t>
  </si>
  <si>
    <t>COFINS - CONTRIB. P/ A SEGURIDADE SOCIAL</t>
  </si>
  <si>
    <t xml:space="preserve">   ENTIDADES FINANCEIRAS</t>
  </si>
  <si>
    <t xml:space="preserve">   DEMAIS EMPRESAS</t>
  </si>
  <si>
    <t>CONTRIBUIÇÃO PARA O PIS/PASEP</t>
  </si>
  <si>
    <t>CSLL - CONTRIB. SOCIAL S/ LUCRO LÍQUIDO</t>
  </si>
  <si>
    <t>CIDE-COMBUSTÍVEIS</t>
  </si>
  <si>
    <t>CONTRIBUIÇÃO PARA O FUNDAF</t>
  </si>
  <si>
    <t>OUTRAS RECEITAS ADMINISTRADAS</t>
  </si>
  <si>
    <t>SUBTOTAL [A]</t>
  </si>
  <si>
    <t>RECEITAS</t>
  </si>
  <si>
    <t>RECEITA PREVIDENCIÁRIA [B]</t>
  </si>
  <si>
    <t xml:space="preserve">   PRÓPRIA</t>
  </si>
  <si>
    <t xml:space="preserve">   DEMAIS</t>
  </si>
  <si>
    <t>RECEITA ADMINISTRADA PELA RFB
[C]=[A]+[B]</t>
  </si>
  <si>
    <t>Variável: Arrecadação da Receita Federal
Unidade:  Preços correntes, jan/92-jun/94: Cr$ milhões; jul/94 em diante: R$ milhões.</t>
  </si>
  <si>
    <t>Fonte: Secretaria da Receita Federal</t>
  </si>
  <si>
    <t>Inflator</t>
  </si>
  <si>
    <t xml:space="preserve">    I.R.R.F-RENDIMENTOS DE RESIDENTES NO EXTERIOR</t>
  </si>
  <si>
    <t>TOTAL GERAL DAS RECEITAS [E]=[C]+[D]</t>
  </si>
  <si>
    <t>PSS - CONTRIB. DO PLANO DE SEGURIDADE DO SERVIDOR</t>
  </si>
  <si>
    <t>-</t>
  </si>
  <si>
    <t>IPCA (%)</t>
  </si>
  <si>
    <t xml:space="preserve">  </t>
  </si>
  <si>
    <t xml:space="preserve"> </t>
  </si>
  <si>
    <t>ADMINISTRADAS POR OUTROS ÓRGÃOS [D]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</si>
</sst>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General_)"/>
    <numFmt numFmtId="188" formatCode="#,##0.0"/>
    <numFmt numFmtId="189" formatCode="0.0"/>
    <numFmt numFmtId="190" formatCode="#"/>
    <numFmt numFmtId="191" formatCode="#,#00"/>
    <numFmt numFmtId="192" formatCode="\$#,"/>
    <numFmt numFmtId="193" formatCode="#,##0.00\ &quot;Esc.&quot;;\-#,##0.00\ &quot;Esc.&quot;"/>
    <numFmt numFmtId="194" formatCode="#,##0\ &quot;Esc.&quot;;\-#,##0\ &quot;Esc.&quot;"/>
    <numFmt numFmtId="195" formatCode="#,##0\ \ "/>
    <numFmt numFmtId="196" formatCode="#,##0.00\ &quot;Esc.&quot;;[Red]\-#,##0.00\ &quot;Esc.&quot;"/>
    <numFmt numFmtId="197" formatCode="#.##000"/>
    <numFmt numFmtId="198" formatCode="#.##0,"/>
    <numFmt numFmtId="199" formatCode="_(* #,##0_);[Red]_(* \(#,##0\);_(* &quot;-&quot;??_);_(@_)"/>
    <numFmt numFmtId="200" formatCode="_-* #,##0.00\ _E_s_c_._-;\-* #,##0.00\ _E_s_c_._-;_-* &quot;-&quot;??\ _E_s_c_._-;_-@_-"/>
    <numFmt numFmtId="201" formatCode="#,##0.000"/>
    <numFmt numFmtId="202" formatCode="#,##0.0000"/>
    <numFmt numFmtId="203" formatCode="#,##0.00000"/>
    <numFmt numFmtId="204" formatCode="#,##0.000000"/>
    <numFmt numFmtId="205" formatCode="&quot;Sim&quot;;&quot;Sim&quot;;&quot;Não&quot;"/>
    <numFmt numFmtId="206" formatCode="&quot;Verdadeiro&quot;;&quot;Verdadeiro&quot;;&quot;Falso&quot;"/>
    <numFmt numFmtId="207" formatCode="&quot;Ativado&quot;;&quot;Ativado&quot;;&quot;Desativado&quot;"/>
    <numFmt numFmtId="208" formatCode="[$€-2]\ #,##0.00_);[Red]\([$€-2]\ #,##0.00\)"/>
    <numFmt numFmtId="209" formatCode="&quot; &quot;#,##0&quot; &quot;;[Red]&quot; (&quot;#,##0&quot;)&quot;;&quot; -&quot;#&quot; &quot;;&quot; &quot;@&quot; &quot;"/>
    <numFmt numFmtId="210" formatCode="&quot; &quot;#,##0.00&quot; &quot;;[Red]&quot; (&quot;#,##0.00&quot;)&quot;;&quot; -&quot;#&quot; &quot;;&quot; &quot;@&quot; &quot;"/>
    <numFmt numFmtId="211" formatCode="mm/yy"/>
    <numFmt numFmtId="212" formatCode="&quot; &quot;#,##0&quot; &quot;;&quot; (&quot;#,##0&quot;)&quot;;&quot; -&quot;#&quot; &quot;;&quot; &quot;@&quot; &quot;"/>
    <numFmt numFmtId="213" formatCode="&quot; &quot;#,##0.00&quot; &quot;;&quot; (&quot;#,##0.00&quot;)&quot;;&quot; -&quot;#&quot; &quot;;&quot; &quot;@&quot; &quot;"/>
    <numFmt numFmtId="214" formatCode="[$R$-416]&quot; &quot;#,##0.00;[Red]&quot;-&quot;[$R$-416]&quot; &quot;#,##0.00"/>
    <numFmt numFmtId="215" formatCode="_(* #,##0_);_(* \(#,##0\);_(* &quot;-&quot;??_);_(@_)"/>
    <numFmt numFmtId="216" formatCode="_(* #,##0.00_);[Red]_(* \(#,##0.00\);_(* &quot;-&quot;??_);_(@_)"/>
    <numFmt numFmtId="217" formatCode="0.0%"/>
    <numFmt numFmtId="218" formatCode="_-* #,##0.0_-;\-* #,##0.0_-;_-* &quot;-&quot;?_-;_-@_-"/>
    <numFmt numFmtId="219" formatCode="#,##0.0000000"/>
    <numFmt numFmtId="220" formatCode="#,##0.00000000"/>
    <numFmt numFmtId="221" formatCode="#,##0.000000000"/>
  </numFmts>
  <fonts count="61">
    <font>
      <sz val="8"/>
      <name val="Times New Roman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SwitzerlandLight"/>
      <family val="0"/>
    </font>
    <font>
      <sz val="7"/>
      <name val="Times New Roman"/>
      <family val="1"/>
    </font>
    <font>
      <sz val="1"/>
      <color indexed="8"/>
      <name val="Courier"/>
      <family val="3"/>
    </font>
    <font>
      <sz val="10"/>
      <name val="Arial"/>
      <family val="2"/>
    </font>
    <font>
      <sz val="12"/>
      <name val="Courier"/>
      <family val="3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8"/>
      <name val="Arial1"/>
      <family val="0"/>
    </font>
    <font>
      <b/>
      <i/>
      <sz val="16"/>
      <color indexed="8"/>
      <name val="Arial1"/>
      <family val="0"/>
    </font>
    <font>
      <u val="single"/>
      <sz val="8"/>
      <color indexed="12"/>
      <name val="Times New Roman"/>
      <family val="1"/>
    </font>
    <font>
      <u val="single"/>
      <sz val="8"/>
      <color indexed="20"/>
      <name val="Times New Roman"/>
      <family val="1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1"/>
      <name val="Arial1"/>
      <family val="0"/>
    </font>
    <font>
      <b/>
      <i/>
      <sz val="16"/>
      <color theme="1"/>
      <name val="Arial1"/>
      <family val="0"/>
    </font>
    <font>
      <u val="single"/>
      <sz val="8"/>
      <color theme="10"/>
      <name val="Times New Roman"/>
      <family val="1"/>
    </font>
    <font>
      <u val="single"/>
      <sz val="8"/>
      <color theme="11"/>
      <name val="Times New Roman"/>
      <family val="1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i/>
      <u val="single"/>
      <sz val="11"/>
      <color theme="1"/>
      <name val="Arial1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Calibri"/>
      <family val="2"/>
    </font>
    <font>
      <b/>
      <sz val="10"/>
      <color rgb="FFC000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 style="thin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7" fontId="3" fillId="0" borderId="0">
      <alignment vertical="top"/>
      <protection/>
    </xf>
    <xf numFmtId="187" fontId="4" fillId="0" borderId="0">
      <alignment horizontal="right"/>
      <protection/>
    </xf>
    <xf numFmtId="0" fontId="38" fillId="20" borderId="0" applyNumberFormat="0" applyBorder="0" applyAlignment="0" applyProtection="0"/>
    <xf numFmtId="3" fontId="5" fillId="0" borderId="0">
      <alignment/>
      <protection locked="0"/>
    </xf>
    <xf numFmtId="3" fontId="5" fillId="0" borderId="0">
      <alignment/>
      <protection locked="0"/>
    </xf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3" fontId="5" fillId="0" borderId="0">
      <alignment/>
      <protection locked="0"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213" fontId="43" fillId="0" borderId="0">
      <alignment/>
      <protection/>
    </xf>
    <xf numFmtId="191" fontId="5" fillId="0" borderId="0">
      <alignment/>
      <protection locked="0"/>
    </xf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5" fillId="0" borderId="0">
      <alignment/>
      <protection locked="0"/>
    </xf>
    <xf numFmtId="0" fontId="47" fillId="30" borderId="0" applyNumberFormat="0" applyBorder="0" applyAlignment="0" applyProtection="0"/>
    <xf numFmtId="0" fontId="43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193" fontId="6" fillId="0" borderId="0">
      <alignment/>
      <protection locked="0"/>
    </xf>
    <xf numFmtId="194" fontId="6" fillId="0" borderId="0">
      <alignment/>
      <protection locked="0"/>
    </xf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>
      <alignment/>
      <protection/>
    </xf>
    <xf numFmtId="214" fontId="49" fillId="0" borderId="0">
      <alignment/>
      <protection/>
    </xf>
    <xf numFmtId="0" fontId="50" fillId="32" borderId="0" applyNumberFormat="0" applyBorder="0" applyAlignment="0" applyProtection="0"/>
    <xf numFmtId="0" fontId="51" fillId="21" borderId="5" applyNumberFormat="0" applyAlignment="0" applyProtection="0"/>
    <xf numFmtId="38" fontId="2" fillId="0" borderId="6">
      <alignment/>
      <protection/>
    </xf>
    <xf numFmtId="195" fontId="7" fillId="0" borderId="0">
      <alignment/>
      <protection locked="0"/>
    </xf>
    <xf numFmtId="18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196" fontId="6" fillId="0" borderId="0">
      <alignment/>
      <protection locked="0"/>
    </xf>
    <xf numFmtId="196" fontId="6" fillId="0" borderId="0">
      <alignment/>
      <protection locked="0"/>
    </xf>
    <xf numFmtId="3" fontId="5" fillId="0" borderId="10">
      <alignment/>
      <protection locked="0"/>
    </xf>
    <xf numFmtId="197" fontId="5" fillId="0" borderId="0">
      <alignment/>
      <protection locked="0"/>
    </xf>
    <xf numFmtId="198" fontId="5" fillId="0" borderId="0">
      <alignment/>
      <protection locked="0"/>
    </xf>
    <xf numFmtId="186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1" fillId="33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33" borderId="11" xfId="66" applyFont="1" applyFill="1" applyBorder="1" applyAlignment="1">
      <alignment horizontal="center"/>
      <protection/>
    </xf>
    <xf numFmtId="17" fontId="32" fillId="34" borderId="12" xfId="66" applyNumberFormat="1" applyFont="1" applyFill="1" applyBorder="1" applyAlignment="1" quotePrefix="1">
      <alignment horizontal="center"/>
      <protection/>
    </xf>
    <xf numFmtId="0" fontId="32" fillId="33" borderId="0" xfId="66" applyFont="1" applyFill="1" applyBorder="1" applyAlignment="1">
      <alignment horizontal="left"/>
      <protection/>
    </xf>
    <xf numFmtId="0" fontId="33" fillId="33" borderId="0" xfId="66" applyFont="1" applyFill="1" applyBorder="1" applyAlignment="1">
      <alignment horizontal="left"/>
      <protection/>
    </xf>
    <xf numFmtId="0" fontId="33" fillId="33" borderId="0" xfId="66" applyFont="1" applyFill="1" applyBorder="1" applyAlignment="1" quotePrefix="1">
      <alignment horizontal="left"/>
      <protection/>
    </xf>
    <xf numFmtId="0" fontId="33" fillId="0" borderId="0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0" xfId="0" applyFont="1" applyAlignment="1">
      <alignment/>
    </xf>
    <xf numFmtId="188" fontId="33" fillId="0" borderId="0" xfId="0" applyNumberFormat="1" applyFont="1" applyFill="1" applyBorder="1" applyAlignment="1">
      <alignment/>
    </xf>
    <xf numFmtId="188" fontId="32" fillId="34" borderId="14" xfId="91" applyNumberFormat="1" applyFont="1" applyFill="1" applyBorder="1" applyAlignment="1" applyProtection="1">
      <alignment horizontal="center" vertical="center"/>
      <protection/>
    </xf>
    <xf numFmtId="188" fontId="33" fillId="34" borderId="14" xfId="91" applyNumberFormat="1" applyFont="1" applyFill="1" applyBorder="1" applyAlignment="1" applyProtection="1">
      <alignment horizontal="center" vertical="center"/>
      <protection/>
    </xf>
    <xf numFmtId="17" fontId="32" fillId="33" borderId="12" xfId="66" applyNumberFormat="1" applyFont="1" applyFill="1" applyBorder="1" applyAlignment="1" quotePrefix="1">
      <alignment horizontal="center"/>
      <protection/>
    </xf>
    <xf numFmtId="188" fontId="32" fillId="0" borderId="14" xfId="91" applyNumberFormat="1" applyFont="1" applyBorder="1" applyAlignment="1" applyProtection="1">
      <alignment horizontal="center" vertical="center"/>
      <protection/>
    </xf>
    <xf numFmtId="188" fontId="32" fillId="0" borderId="14" xfId="91" applyNumberFormat="1" applyFont="1" applyBorder="1" applyAlignment="1">
      <alignment horizontal="center" vertical="center"/>
    </xf>
    <xf numFmtId="188" fontId="33" fillId="0" borderId="14" xfId="91" applyNumberFormat="1" applyFont="1" applyBorder="1" applyAlignment="1">
      <alignment horizontal="center" vertical="center"/>
    </xf>
    <xf numFmtId="188" fontId="33" fillId="0" borderId="14" xfId="91" applyNumberFormat="1" applyFont="1" applyBorder="1" applyAlignment="1" quotePrefix="1">
      <alignment horizontal="center" vertical="center"/>
    </xf>
    <xf numFmtId="188" fontId="32" fillId="0" borderId="14" xfId="91" applyNumberFormat="1" applyFont="1" applyBorder="1" applyAlignment="1" quotePrefix="1">
      <alignment horizontal="center" vertical="center"/>
    </xf>
    <xf numFmtId="188" fontId="32" fillId="0" borderId="15" xfId="91" applyNumberFormat="1" applyFont="1" applyBorder="1" applyAlignment="1">
      <alignment horizontal="center" vertical="center"/>
    </xf>
    <xf numFmtId="188" fontId="32" fillId="0" borderId="15" xfId="91" applyNumberFormat="1" applyFont="1" applyBorder="1" applyAlignment="1">
      <alignment horizontal="left" vertical="center" indent="1"/>
    </xf>
    <xf numFmtId="188" fontId="32" fillId="0" borderId="16" xfId="91" applyNumberFormat="1" applyFont="1" applyBorder="1" applyAlignment="1">
      <alignment horizontal="center" vertical="center"/>
    </xf>
    <xf numFmtId="188" fontId="32" fillId="0" borderId="17" xfId="91" applyNumberFormat="1" applyFont="1" applyBorder="1" applyAlignment="1">
      <alignment horizontal="center" vertical="center"/>
    </xf>
    <xf numFmtId="0" fontId="32" fillId="34" borderId="12" xfId="66" applyFont="1" applyFill="1" applyBorder="1" applyAlignment="1">
      <alignment horizontal="left"/>
      <protection/>
    </xf>
    <xf numFmtId="188" fontId="33" fillId="34" borderId="12" xfId="91" applyNumberFormat="1" applyFont="1" applyFill="1" applyBorder="1" applyAlignment="1">
      <alignment horizontal="center" vertical="center"/>
    </xf>
    <xf numFmtId="0" fontId="32" fillId="34" borderId="18" xfId="66" applyFont="1" applyFill="1" applyBorder="1" applyAlignment="1">
      <alignment horizontal="left"/>
      <protection/>
    </xf>
    <xf numFmtId="0" fontId="33" fillId="34" borderId="0" xfId="66" applyFont="1" applyFill="1" applyBorder="1" applyAlignment="1">
      <alignment horizontal="left"/>
      <protection/>
    </xf>
    <xf numFmtId="0" fontId="32" fillId="34" borderId="10" xfId="66" applyFont="1" applyFill="1" applyBorder="1" applyAlignment="1">
      <alignment horizontal="left"/>
      <protection/>
    </xf>
    <xf numFmtId="0" fontId="33" fillId="34" borderId="19" xfId="66" applyFont="1" applyFill="1" applyBorder="1" applyAlignment="1">
      <alignment horizontal="left"/>
      <protection/>
    </xf>
    <xf numFmtId="0" fontId="32" fillId="34" borderId="0" xfId="66" applyFont="1" applyFill="1" applyBorder="1" applyAlignment="1">
      <alignment horizontal="left"/>
      <protection/>
    </xf>
    <xf numFmtId="0" fontId="33" fillId="34" borderId="13" xfId="66" applyFont="1" applyFill="1" applyBorder="1" applyAlignment="1">
      <alignment horizontal="left"/>
      <protection/>
    </xf>
    <xf numFmtId="188" fontId="58" fillId="0" borderId="0" xfId="0" applyNumberFormat="1" applyFont="1" applyFill="1" applyBorder="1" applyAlignment="1">
      <alignment/>
    </xf>
    <xf numFmtId="0" fontId="32" fillId="33" borderId="0" xfId="0" applyFont="1" applyFill="1" applyAlignment="1">
      <alignment horizontal="left" wrapText="1"/>
    </xf>
    <xf numFmtId="0" fontId="32" fillId="33" borderId="0" xfId="0" applyFont="1" applyFill="1" applyAlignment="1">
      <alignment horizontal="left"/>
    </xf>
    <xf numFmtId="188" fontId="59" fillId="0" borderId="14" xfId="91" applyNumberFormat="1" applyFont="1" applyBorder="1" applyAlignment="1" quotePrefix="1">
      <alignment horizontal="center" vertical="center"/>
    </xf>
    <xf numFmtId="0" fontId="31" fillId="35" borderId="0" xfId="0" applyFont="1" applyFill="1" applyBorder="1" applyAlignment="1">
      <alignment/>
    </xf>
    <xf numFmtId="0" fontId="33" fillId="35" borderId="0" xfId="0" applyFont="1" applyFill="1" applyBorder="1" applyAlignment="1">
      <alignment/>
    </xf>
    <xf numFmtId="4" fontId="33" fillId="34" borderId="12" xfId="91" applyNumberFormat="1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/>
    </xf>
    <xf numFmtId="0" fontId="33" fillId="0" borderId="0" xfId="0" applyFont="1" applyFill="1" applyBorder="1" applyAlignment="1">
      <alignment/>
    </xf>
  </cellXfs>
  <cellStyles count="8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-Data" xfId="33"/>
    <cellStyle name="bolet" xfId="34"/>
    <cellStyle name="Bom" xfId="35"/>
    <cellStyle name="Cabe‡alho 1" xfId="36"/>
    <cellStyle name="Cabe‡alho 2" xfId="37"/>
    <cellStyle name="Cálculo" xfId="38"/>
    <cellStyle name="Célula de Verificação" xfId="39"/>
    <cellStyle name="Célula Vinculada" xfId="40"/>
    <cellStyle name="Dat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xcel_BuiltIn_Comma" xfId="49"/>
    <cellStyle name="Fixo" xfId="50"/>
    <cellStyle name="Heading" xfId="51"/>
    <cellStyle name="Heading1" xfId="52"/>
    <cellStyle name="Hyperlink" xfId="53"/>
    <cellStyle name="Followed Hyperlink" xfId="54"/>
    <cellStyle name="Currency" xfId="55"/>
    <cellStyle name="Currency [0]" xfId="56"/>
    <cellStyle name="Moeda0" xfId="57"/>
    <cellStyle name="Neutro" xfId="58"/>
    <cellStyle name="Normal 2" xfId="59"/>
    <cellStyle name="Normal 2 2" xfId="60"/>
    <cellStyle name="Normal 2 3" xfId="61"/>
    <cellStyle name="Normal 3" xfId="62"/>
    <cellStyle name="Normal 4" xfId="63"/>
    <cellStyle name="Normal 5" xfId="64"/>
    <cellStyle name="Normal 6" xfId="65"/>
    <cellStyle name="Normal_Trienio" xfId="66"/>
    <cellStyle name="Nota" xfId="67"/>
    <cellStyle name="Percentual" xfId="68"/>
    <cellStyle name="Ponto" xfId="69"/>
    <cellStyle name="Percent" xfId="70"/>
    <cellStyle name="Porcentagem 2" xfId="71"/>
    <cellStyle name="Result" xfId="72"/>
    <cellStyle name="Result2" xfId="73"/>
    <cellStyle name="Ruim" xfId="74"/>
    <cellStyle name="Saída" xfId="75"/>
    <cellStyle name="Sep. milhar [2]" xfId="76"/>
    <cellStyle name="Separador de m" xfId="77"/>
    <cellStyle name="Comma [0]" xfId="78"/>
    <cellStyle name="Texto de Aviso" xfId="79"/>
    <cellStyle name="Texto Explicativo" xfId="80"/>
    <cellStyle name="Título" xfId="81"/>
    <cellStyle name="Título 1" xfId="82"/>
    <cellStyle name="Título 2" xfId="83"/>
    <cellStyle name="Título 3" xfId="84"/>
    <cellStyle name="Título 4" xfId="85"/>
    <cellStyle name="Titulo1" xfId="86"/>
    <cellStyle name="Titulo2" xfId="87"/>
    <cellStyle name="Total" xfId="88"/>
    <cellStyle name="V¡rgula" xfId="89"/>
    <cellStyle name="V¡rgula0" xfId="90"/>
    <cellStyle name="Comma" xfId="91"/>
    <cellStyle name="Vírgula 2" xfId="92"/>
    <cellStyle name="Vírgula 2 2" xfId="93"/>
    <cellStyle name="Vírgula 2 3" xfId="94"/>
    <cellStyle name="Vírgula 2 4" xfId="95"/>
    <cellStyle name="Vírgula 2 5" xfId="96"/>
    <cellStyle name="Vírgula 3" xfId="97"/>
    <cellStyle name="Vírgula 4" xfId="98"/>
    <cellStyle name="Vírgula 5" xfId="99"/>
    <cellStyle name="Vírgula 6" xfId="100"/>
    <cellStyle name="Vírgula 7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b002\Macro\Banco%20de%20Dados\Dados\Precos\Ibge%20-%20IPC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 Longa"/>
      <sheetName val="IPCA Regional"/>
      <sheetName val="Grupos e itens"/>
      <sheetName val="Gráfico Higiene"/>
      <sheetName val="Pesos"/>
      <sheetName val="Planilha3"/>
      <sheetName val="Planilha1"/>
      <sheetName val="Planilha2"/>
      <sheetName val="Pesos antigos"/>
      <sheetName val="novos"/>
      <sheetName val="Pesos Regionais"/>
    </sheetNames>
    <sheetDataSet>
      <sheetData sheetId="2">
        <row r="5">
          <cell r="J5">
            <v>0.37</v>
          </cell>
          <cell r="K5">
            <v>0.25</v>
          </cell>
          <cell r="L5">
            <v>0.28</v>
          </cell>
          <cell r="M5">
            <v>0.28</v>
          </cell>
          <cell r="N5">
            <v>0.24</v>
          </cell>
          <cell r="O5">
            <v>0.47</v>
          </cell>
          <cell r="P5">
            <v>0.18</v>
          </cell>
          <cell r="Q5">
            <v>0.3</v>
          </cell>
          <cell r="R5">
            <v>0.38</v>
          </cell>
          <cell r="S5">
            <v>0.74</v>
          </cell>
          <cell r="T5">
            <v>0.54</v>
          </cell>
          <cell r="U5">
            <v>0.49</v>
          </cell>
          <cell r="V5">
            <v>0.48</v>
          </cell>
          <cell r="W5">
            <v>0.55</v>
          </cell>
          <cell r="X5">
            <v>0.79</v>
          </cell>
          <cell r="Y5">
            <v>0.74</v>
          </cell>
          <cell r="Z5">
            <v>0.53</v>
          </cell>
          <cell r="AA5">
            <v>0.28</v>
          </cell>
          <cell r="AB5">
            <v>0.26</v>
          </cell>
          <cell r="AC5">
            <v>0.45</v>
          </cell>
          <cell r="AD5">
            <v>0.36</v>
          </cell>
          <cell r="AE5">
            <v>0.28</v>
          </cell>
          <cell r="AF5">
            <v>0.48</v>
          </cell>
          <cell r="AG5">
            <v>0.55</v>
          </cell>
          <cell r="AH5">
            <v>0.2</v>
          </cell>
          <cell r="AI5">
            <v>0.48</v>
          </cell>
          <cell r="AJ5">
            <v>0.47</v>
          </cell>
          <cell r="AK5">
            <v>0.36</v>
          </cell>
          <cell r="AL5">
            <v>0.24</v>
          </cell>
          <cell r="AM5">
            <v>0.15</v>
          </cell>
          <cell r="AN5">
            <v>0.24</v>
          </cell>
          <cell r="AO5">
            <v>0.28</v>
          </cell>
          <cell r="AP5">
            <v>0.41</v>
          </cell>
          <cell r="AQ5">
            <v>0.37</v>
          </cell>
          <cell r="AR5">
            <v>0.75</v>
          </cell>
          <cell r="AS5">
            <v>0.78</v>
          </cell>
          <cell r="AT5">
            <v>0.52</v>
          </cell>
          <cell r="AU5">
            <v>0.57</v>
          </cell>
          <cell r="AV5">
            <v>0.43</v>
          </cell>
          <cell r="AW5">
            <v>0</v>
          </cell>
          <cell r="AX5">
            <v>0.01</v>
          </cell>
          <cell r="AY5">
            <v>0.04</v>
          </cell>
          <cell r="AZ5">
            <v>0.45</v>
          </cell>
          <cell r="BA5">
            <v>0.75</v>
          </cell>
          <cell r="BB5">
            <v>0.83</v>
          </cell>
          <cell r="BC5">
            <v>0.63</v>
          </cell>
          <cell r="BD5">
            <v>0.83</v>
          </cell>
          <cell r="BE5">
            <v>0.8</v>
          </cell>
          <cell r="BF5">
            <v>0.79</v>
          </cell>
          <cell r="BG5">
            <v>0.77</v>
          </cell>
          <cell r="BH5">
            <v>0.47</v>
          </cell>
          <cell r="BI5">
            <v>0.15</v>
          </cell>
          <cell r="BJ5">
            <v>0.16</v>
          </cell>
          <cell r="BK5">
            <v>0.37</v>
          </cell>
          <cell r="BL5">
            <v>0.53</v>
          </cell>
          <cell r="BM5">
            <v>0.43</v>
          </cell>
          <cell r="BN5">
            <v>0.52</v>
          </cell>
          <cell r="BO5">
            <v>0.5</v>
          </cell>
          <cell r="BP5">
            <v>0.56</v>
          </cell>
          <cell r="BQ5">
            <v>0.45</v>
          </cell>
          <cell r="BR5">
            <v>0.21</v>
          </cell>
          <cell r="BS5">
            <v>0.64</v>
          </cell>
          <cell r="BT5">
            <v>0.36</v>
          </cell>
          <cell r="BU5">
            <v>0.08</v>
          </cell>
          <cell r="BV5">
            <v>0.43</v>
          </cell>
          <cell r="BW5">
            <v>0.41</v>
          </cell>
          <cell r="BX5">
            <v>0.57</v>
          </cell>
          <cell r="BY5">
            <v>0.59</v>
          </cell>
          <cell r="BZ5">
            <v>0.6</v>
          </cell>
          <cell r="CA5">
            <v>0.79</v>
          </cell>
          <cell r="CB5">
            <v>0.86</v>
          </cell>
          <cell r="CC5">
            <v>0.6</v>
          </cell>
          <cell r="CD5">
            <v>0.47</v>
          </cell>
          <cell r="CE5">
            <v>0.55</v>
          </cell>
          <cell r="CF5">
            <v>0.37</v>
          </cell>
          <cell r="CG5">
            <v>0.26</v>
          </cell>
          <cell r="CH5">
            <v>0.03</v>
          </cell>
          <cell r="CI5">
            <v>0.24</v>
          </cell>
          <cell r="CJ5">
            <v>0.35</v>
          </cell>
          <cell r="CK5">
            <v>0.57</v>
          </cell>
          <cell r="CL5">
            <v>0.54</v>
          </cell>
          <cell r="CM5">
            <v>0.92</v>
          </cell>
          <cell r="CN5">
            <v>0.55</v>
          </cell>
          <cell r="CO5">
            <v>0.69</v>
          </cell>
          <cell r="CP5">
            <v>0.92</v>
          </cell>
          <cell r="CQ5">
            <v>0.67</v>
          </cell>
          <cell r="CR5">
            <v>0.46</v>
          </cell>
          <cell r="CS5">
            <v>0.4</v>
          </cell>
          <cell r="CT5">
            <v>0.01</v>
          </cell>
          <cell r="CU5">
            <v>0.25</v>
          </cell>
          <cell r="CV5">
            <v>0.57</v>
          </cell>
          <cell r="CW5">
            <v>0.42</v>
          </cell>
          <cell r="CX5">
            <v>0.51</v>
          </cell>
          <cell r="CY5">
            <v>0.78</v>
          </cell>
          <cell r="CZ5">
            <v>1.24</v>
          </cell>
          <cell r="DA5">
            <v>1.22</v>
          </cell>
          <cell r="DB5">
            <v>1.32</v>
          </cell>
          <cell r="DC5">
            <v>0.71</v>
          </cell>
          <cell r="DD5">
            <v>0.74</v>
          </cell>
          <cell r="DE5">
            <v>0.79</v>
          </cell>
          <cell r="DF5">
            <v>0.62</v>
          </cell>
          <cell r="DG5">
            <v>0.22</v>
          </cell>
          <cell r="DH5">
            <v>0.54</v>
          </cell>
          <cell r="DI5">
            <v>0.82</v>
          </cell>
          <cell r="DJ5">
            <v>1.01</v>
          </cell>
          <cell r="DK5">
            <v>0.96</v>
          </cell>
          <cell r="DL5">
            <v>1.27</v>
          </cell>
          <cell r="DM5">
            <v>0.9</v>
          </cell>
          <cell r="DN5">
            <v>0.43</v>
          </cell>
          <cell r="DO5">
            <v>0.61</v>
          </cell>
          <cell r="DP5">
            <v>0.78</v>
          </cell>
          <cell r="DQ5">
            <v>0.35</v>
          </cell>
          <cell r="DR5">
            <v>0.52</v>
          </cell>
          <cell r="DS5">
            <v>0.44</v>
          </cell>
          <cell r="DT5">
            <v>0.08</v>
          </cell>
          <cell r="DU5">
            <v>0.26</v>
          </cell>
          <cell r="DV5">
            <v>0.18</v>
          </cell>
          <cell r="DW5">
            <v>0.3</v>
          </cell>
          <cell r="DX5">
            <v>0.38</v>
          </cell>
          <cell r="DY5">
            <v>0.33</v>
          </cell>
          <cell r="DZ5">
            <v>0.25</v>
          </cell>
          <cell r="EA5">
            <v>0.14</v>
          </cell>
          <cell r="EB5">
            <v>0.31</v>
          </cell>
          <cell r="EC5">
            <v>-0.23</v>
          </cell>
          <cell r="ED5">
            <v>0.24</v>
          </cell>
          <cell r="EE5">
            <v>0.19</v>
          </cell>
          <cell r="EF5">
            <v>0.16</v>
          </cell>
          <cell r="EG5">
            <v>0.42</v>
          </cell>
          <cell r="EH5">
            <v>0.28</v>
          </cell>
          <cell r="EI5">
            <v>0.44</v>
          </cell>
          <cell r="EJ5">
            <v>0.29</v>
          </cell>
          <cell r="EK5">
            <v>0.32</v>
          </cell>
          <cell r="EL5">
            <v>0.09</v>
          </cell>
          <cell r="EM5">
            <v>0.22</v>
          </cell>
          <cell r="EN5">
            <v>0.4</v>
          </cell>
          <cell r="EO5">
            <v>1.26</v>
          </cell>
          <cell r="EP5">
            <v>0.33</v>
          </cell>
          <cell r="EQ5">
            <v>-0.09</v>
          </cell>
          <cell r="ER5">
            <v>0.48</v>
          </cell>
          <cell r="ES5">
            <v>0.45</v>
          </cell>
          <cell r="ET5">
            <v>-0.21</v>
          </cell>
          <cell r="EU5">
            <v>0.15</v>
          </cell>
          <cell r="EV5">
            <v>0.32</v>
          </cell>
          <cell r="EW5">
            <v>0.43</v>
          </cell>
          <cell r="EX5">
            <v>0.75</v>
          </cell>
          <cell r="EY5">
            <v>0.57</v>
          </cell>
          <cell r="EZ5">
            <v>0.13</v>
          </cell>
          <cell r="FA5">
            <v>0.01</v>
          </cell>
          <cell r="FB5">
            <v>0.19</v>
          </cell>
          <cell r="FC5">
            <v>0.11</v>
          </cell>
          <cell r="FD5">
            <v>-0.04</v>
          </cell>
          <cell r="FE5">
            <v>0.1</v>
          </cell>
          <cell r="FF5">
            <v>0.51</v>
          </cell>
          <cell r="FG5">
            <v>1.15</v>
          </cell>
          <cell r="FH5">
            <v>0.21</v>
          </cell>
          <cell r="FI5">
            <v>0.25</v>
          </cell>
          <cell r="FJ5">
            <v>0.07</v>
          </cell>
          <cell r="FK5">
            <v>-0.31</v>
          </cell>
          <cell r="FL5">
            <v>-0.38</v>
          </cell>
          <cell r="FM5">
            <v>0.26</v>
          </cell>
          <cell r="FN5">
            <v>0.36</v>
          </cell>
          <cell r="FO5">
            <v>0.24</v>
          </cell>
          <cell r="FP5">
            <v>0.64</v>
          </cell>
          <cell r="FQ5">
            <v>0.86</v>
          </cell>
          <cell r="FR5">
            <v>0.89</v>
          </cell>
          <cell r="FS5">
            <v>1.35</v>
          </cell>
          <cell r="FT5">
            <v>0.25</v>
          </cell>
          <cell r="FU5">
            <v>0.86</v>
          </cell>
          <cell r="FV5">
            <v>0.93</v>
          </cell>
          <cell r="FW5">
            <v>0.31</v>
          </cell>
          <cell r="FX5">
            <v>0.83</v>
          </cell>
          <cell r="FY5">
            <v>0.53</v>
          </cell>
          <cell r="FZ5">
            <v>0.96</v>
          </cell>
          <cell r="GA5">
            <v>0.87</v>
          </cell>
          <cell r="GB5">
            <v>1.16</v>
          </cell>
          <cell r="GC5">
            <v>1.25</v>
          </cell>
          <cell r="GD5">
            <v>0.95</v>
          </cell>
          <cell r="GE5">
            <v>0.73</v>
          </cell>
          <cell r="GF5">
            <v>0.54</v>
          </cell>
          <cell r="GG5">
            <v>1.01</v>
          </cell>
          <cell r="GH5">
            <v>1.62</v>
          </cell>
          <cell r="GI5">
            <v>1.06</v>
          </cell>
          <cell r="GJ5">
            <v>0.47</v>
          </cell>
          <cell r="GK5">
            <v>0.67</v>
          </cell>
          <cell r="GL5">
            <v>-0.68</v>
          </cell>
          <cell r="GM5">
            <v>-0.36</v>
          </cell>
          <cell r="GN5">
            <v>-0.29</v>
          </cell>
          <cell r="GO5">
            <v>0.59</v>
          </cell>
          <cell r="GP5">
            <v>0.41</v>
          </cell>
          <cell r="GQ5">
            <v>0.62</v>
          </cell>
          <cell r="GR5">
            <v>0.53</v>
          </cell>
          <cell r="GS5">
            <v>0.84</v>
          </cell>
          <cell r="GT5">
            <v>0.71</v>
          </cell>
          <cell r="GU5">
            <v>0.61</v>
          </cell>
          <cell r="GV5">
            <v>0.23</v>
          </cell>
          <cell r="GW5">
            <v>-0.08</v>
          </cell>
          <cell r="GX5">
            <v>0.12</v>
          </cell>
          <cell r="GY5">
            <v>0.23</v>
          </cell>
          <cell r="GZ5">
            <v>0.26</v>
          </cell>
          <cell r="HA5">
            <v>0.24</v>
          </cell>
          <cell r="HB5">
            <v>0.28</v>
          </cell>
          <cell r="HC5">
            <v>0.56</v>
          </cell>
          <cell r="HD5">
            <v>0.42</v>
          </cell>
          <cell r="HE5">
            <v>0.83</v>
          </cell>
          <cell r="HF5">
            <v>0.16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br/receitafederal/pt-br/centrais-de-conteudo/publicacoes/relatorios/arrecadacao-federa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2"/>
  <sheetViews>
    <sheetView showGridLines="0" zoomScale="85" zoomScaleNormal="85" zoomScalePageLayoutView="0" workbookViewId="0" topLeftCell="A1">
      <pane xSplit="1" ySplit="3" topLeftCell="GK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W51" sqref="GW51"/>
    </sheetView>
  </sheetViews>
  <sheetFormatPr defaultColWidth="9.33203125" defaultRowHeight="11.25"/>
  <cols>
    <col min="1" max="1" width="82.5" style="11" bestFit="1" customWidth="1"/>
    <col min="2" max="59" width="11.16015625" style="2" bestFit="1" customWidth="1"/>
    <col min="60" max="60" width="12.33203125" style="2" bestFit="1" customWidth="1"/>
    <col min="61" max="70" width="11.16015625" style="2" bestFit="1" customWidth="1"/>
    <col min="71" max="72" width="12.33203125" style="2" bestFit="1" customWidth="1"/>
    <col min="73" max="80" width="11.16015625" style="2" bestFit="1" customWidth="1"/>
    <col min="81" max="84" width="12.33203125" style="2" bestFit="1" customWidth="1"/>
    <col min="85" max="86" width="11.16015625" style="2" bestFit="1" customWidth="1"/>
    <col min="87" max="87" width="12.33203125" style="2" bestFit="1" customWidth="1"/>
    <col min="88" max="92" width="11.16015625" style="2" bestFit="1" customWidth="1"/>
    <col min="93" max="96" width="12.33203125" style="2" bestFit="1" customWidth="1"/>
    <col min="97" max="98" width="9.5" style="2" bestFit="1" customWidth="1"/>
    <col min="99" max="99" width="10.83203125" style="2" bestFit="1" customWidth="1"/>
    <col min="100" max="101" width="9.5" style="2" bestFit="1" customWidth="1"/>
    <col min="102" max="102" width="10.83203125" style="2" bestFit="1" customWidth="1"/>
    <col min="103" max="104" width="9.5" style="2" bestFit="1" customWidth="1"/>
    <col min="105" max="105" width="10.83203125" style="2" bestFit="1" customWidth="1"/>
    <col min="106" max="106" width="9.5" style="2" bestFit="1" customWidth="1"/>
    <col min="107" max="108" width="10.83203125" style="2" bestFit="1" customWidth="1"/>
    <col min="109" max="110" width="9.5" style="2" bestFit="1" customWidth="1"/>
    <col min="111" max="111" width="10.83203125" style="2" bestFit="1" customWidth="1"/>
    <col min="112" max="113" width="9.5" style="2" bestFit="1" customWidth="1"/>
    <col min="114" max="114" width="10.83203125" style="2" bestFit="1" customWidth="1"/>
    <col min="115" max="116" width="9.5" style="2" bestFit="1" customWidth="1"/>
    <col min="117" max="120" width="10.83203125" style="2" bestFit="1" customWidth="1"/>
    <col min="121" max="122" width="9.5" style="2" bestFit="1" customWidth="1"/>
    <col min="123" max="123" width="10.83203125" style="2" bestFit="1" customWidth="1"/>
    <col min="124" max="124" width="9.5" style="2" bestFit="1" customWidth="1"/>
    <col min="125" max="158" width="10.83203125" style="2" bestFit="1" customWidth="1"/>
    <col min="159" max="159" width="11.83203125" style="2" bestFit="1" customWidth="1"/>
    <col min="160" max="161" width="10.83203125" style="2" bestFit="1" customWidth="1"/>
    <col min="162" max="172" width="11.83203125" style="2" bestFit="1" customWidth="1"/>
    <col min="173" max="173" width="13.83203125" style="2" customWidth="1"/>
    <col min="174" max="206" width="12.5" style="2" customWidth="1"/>
    <col min="207" max="16384" width="9.33203125" style="2" customWidth="1"/>
  </cols>
  <sheetData>
    <row r="1" spans="1:206" ht="25.5" customHeight="1">
      <c r="A1" s="34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 t="s">
        <v>42</v>
      </c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</row>
    <row r="2" spans="1:206" ht="12.75">
      <c r="A2" s="34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 t="s">
        <v>41</v>
      </c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</row>
    <row r="3" spans="1:206" ht="12.75">
      <c r="A3" s="3" t="s">
        <v>28</v>
      </c>
      <c r="B3" s="15">
        <v>39142</v>
      </c>
      <c r="C3" s="15">
        <v>39173</v>
      </c>
      <c r="D3" s="15">
        <v>39203</v>
      </c>
      <c r="E3" s="15">
        <v>39234</v>
      </c>
      <c r="F3" s="15">
        <v>39264</v>
      </c>
      <c r="G3" s="15">
        <v>39295</v>
      </c>
      <c r="H3" s="15">
        <v>39326</v>
      </c>
      <c r="I3" s="15">
        <v>39356</v>
      </c>
      <c r="J3" s="15">
        <v>39387</v>
      </c>
      <c r="K3" s="15">
        <v>39417</v>
      </c>
      <c r="L3" s="15">
        <v>39448</v>
      </c>
      <c r="M3" s="15">
        <v>39479</v>
      </c>
      <c r="N3" s="15">
        <v>39508</v>
      </c>
      <c r="O3" s="15">
        <v>39539</v>
      </c>
      <c r="P3" s="15">
        <v>39569</v>
      </c>
      <c r="Q3" s="15">
        <v>39600</v>
      </c>
      <c r="R3" s="15">
        <v>39630</v>
      </c>
      <c r="S3" s="15">
        <v>39661</v>
      </c>
      <c r="T3" s="15">
        <v>39692</v>
      </c>
      <c r="U3" s="15">
        <v>39722</v>
      </c>
      <c r="V3" s="15">
        <v>39753</v>
      </c>
      <c r="W3" s="15">
        <v>39783</v>
      </c>
      <c r="X3" s="15">
        <v>39814</v>
      </c>
      <c r="Y3" s="15">
        <v>39845</v>
      </c>
      <c r="Z3" s="15">
        <v>39873</v>
      </c>
      <c r="AA3" s="15">
        <v>39904</v>
      </c>
      <c r="AB3" s="15">
        <v>39934</v>
      </c>
      <c r="AC3" s="15">
        <v>39965</v>
      </c>
      <c r="AD3" s="15">
        <v>39995</v>
      </c>
      <c r="AE3" s="15">
        <v>40026</v>
      </c>
      <c r="AF3" s="15">
        <v>40057</v>
      </c>
      <c r="AG3" s="15">
        <v>40087</v>
      </c>
      <c r="AH3" s="15">
        <v>40118</v>
      </c>
      <c r="AI3" s="15">
        <v>40148</v>
      </c>
      <c r="AJ3" s="15">
        <v>40179</v>
      </c>
      <c r="AK3" s="15">
        <v>40210</v>
      </c>
      <c r="AL3" s="15">
        <v>40238</v>
      </c>
      <c r="AM3" s="15">
        <v>40269</v>
      </c>
      <c r="AN3" s="15">
        <v>40299</v>
      </c>
      <c r="AO3" s="15">
        <v>40330</v>
      </c>
      <c r="AP3" s="15">
        <v>40360</v>
      </c>
      <c r="AQ3" s="15">
        <v>40391</v>
      </c>
      <c r="AR3" s="15">
        <v>40422</v>
      </c>
      <c r="AS3" s="15">
        <v>40452</v>
      </c>
      <c r="AT3" s="15">
        <v>40483</v>
      </c>
      <c r="AU3" s="15">
        <v>40513</v>
      </c>
      <c r="AV3" s="15">
        <v>40544</v>
      </c>
      <c r="AW3" s="15">
        <v>40575</v>
      </c>
      <c r="AX3" s="15">
        <v>40603</v>
      </c>
      <c r="AY3" s="15">
        <v>40634</v>
      </c>
      <c r="AZ3" s="15">
        <v>40664</v>
      </c>
      <c r="BA3" s="15">
        <v>40695</v>
      </c>
      <c r="BB3" s="15">
        <v>40725</v>
      </c>
      <c r="BC3" s="15">
        <v>40756</v>
      </c>
      <c r="BD3" s="15">
        <v>40787</v>
      </c>
      <c r="BE3" s="15">
        <v>40817</v>
      </c>
      <c r="BF3" s="15">
        <v>40848</v>
      </c>
      <c r="BG3" s="15">
        <v>40878</v>
      </c>
      <c r="BH3" s="15">
        <v>40909</v>
      </c>
      <c r="BI3" s="15">
        <v>40940</v>
      </c>
      <c r="BJ3" s="15">
        <v>40969</v>
      </c>
      <c r="BK3" s="15">
        <v>41000</v>
      </c>
      <c r="BL3" s="15">
        <v>41030</v>
      </c>
      <c r="BM3" s="15">
        <v>41061</v>
      </c>
      <c r="BN3" s="15">
        <v>41091</v>
      </c>
      <c r="BO3" s="15">
        <v>41122</v>
      </c>
      <c r="BP3" s="15">
        <v>41153</v>
      </c>
      <c r="BQ3" s="15">
        <v>41183</v>
      </c>
      <c r="BR3" s="15">
        <v>41214</v>
      </c>
      <c r="BS3" s="15">
        <v>41244</v>
      </c>
      <c r="BT3" s="15">
        <v>41275</v>
      </c>
      <c r="BU3" s="15">
        <v>41306</v>
      </c>
      <c r="BV3" s="15">
        <v>41334</v>
      </c>
      <c r="BW3" s="15">
        <v>41365</v>
      </c>
      <c r="BX3" s="15">
        <v>41395</v>
      </c>
      <c r="BY3" s="15">
        <v>41426</v>
      </c>
      <c r="BZ3" s="15">
        <v>41456</v>
      </c>
      <c r="CA3" s="15">
        <v>41487</v>
      </c>
      <c r="CB3" s="15">
        <v>41518</v>
      </c>
      <c r="CC3" s="15">
        <v>41548</v>
      </c>
      <c r="CD3" s="15">
        <v>41579</v>
      </c>
      <c r="CE3" s="15">
        <v>41609</v>
      </c>
      <c r="CF3" s="15">
        <v>41640</v>
      </c>
      <c r="CG3" s="15">
        <v>41671</v>
      </c>
      <c r="CH3" s="15">
        <v>41699</v>
      </c>
      <c r="CI3" s="15">
        <v>41730</v>
      </c>
      <c r="CJ3" s="15">
        <v>41760</v>
      </c>
      <c r="CK3" s="15">
        <v>41791</v>
      </c>
      <c r="CL3" s="15">
        <v>41821</v>
      </c>
      <c r="CM3" s="15">
        <v>41852</v>
      </c>
      <c r="CN3" s="15">
        <v>41883</v>
      </c>
      <c r="CO3" s="15">
        <v>41913</v>
      </c>
      <c r="CP3" s="15">
        <v>41944</v>
      </c>
      <c r="CQ3" s="15">
        <v>41974</v>
      </c>
      <c r="CR3" s="15">
        <v>42005</v>
      </c>
      <c r="CS3" s="15">
        <v>42036</v>
      </c>
      <c r="CT3" s="15">
        <v>42064</v>
      </c>
      <c r="CU3" s="15">
        <v>42095</v>
      </c>
      <c r="CV3" s="15">
        <v>42125</v>
      </c>
      <c r="CW3" s="15">
        <v>42156</v>
      </c>
      <c r="CX3" s="15">
        <v>42186</v>
      </c>
      <c r="CY3" s="15">
        <v>42217</v>
      </c>
      <c r="CZ3" s="15">
        <v>42248</v>
      </c>
      <c r="DA3" s="15">
        <v>42278</v>
      </c>
      <c r="DB3" s="15">
        <v>42309</v>
      </c>
      <c r="DC3" s="15">
        <v>42339</v>
      </c>
      <c r="DD3" s="15">
        <v>42370</v>
      </c>
      <c r="DE3" s="15">
        <v>42401</v>
      </c>
      <c r="DF3" s="15">
        <v>42430</v>
      </c>
      <c r="DG3" s="15">
        <v>42461</v>
      </c>
      <c r="DH3" s="15">
        <v>42491</v>
      </c>
      <c r="DI3" s="15">
        <v>42522</v>
      </c>
      <c r="DJ3" s="15">
        <v>42552</v>
      </c>
      <c r="DK3" s="15">
        <v>42583</v>
      </c>
      <c r="DL3" s="15">
        <v>42614</v>
      </c>
      <c r="DM3" s="15">
        <v>42644</v>
      </c>
      <c r="DN3" s="15">
        <v>42675</v>
      </c>
      <c r="DO3" s="15">
        <v>42705</v>
      </c>
      <c r="DP3" s="15">
        <v>42736</v>
      </c>
      <c r="DQ3" s="15">
        <v>42767</v>
      </c>
      <c r="DR3" s="15">
        <v>42795</v>
      </c>
      <c r="DS3" s="15">
        <v>42826</v>
      </c>
      <c r="DT3" s="15">
        <v>42856</v>
      </c>
      <c r="DU3" s="15">
        <v>42887</v>
      </c>
      <c r="DV3" s="15">
        <v>42917</v>
      </c>
      <c r="DW3" s="15">
        <v>42948</v>
      </c>
      <c r="DX3" s="15">
        <v>42979</v>
      </c>
      <c r="DY3" s="15">
        <v>43009</v>
      </c>
      <c r="DZ3" s="15">
        <v>43040</v>
      </c>
      <c r="EA3" s="15">
        <v>43070</v>
      </c>
      <c r="EB3" s="15">
        <v>43101</v>
      </c>
      <c r="EC3" s="15">
        <v>43132</v>
      </c>
      <c r="ED3" s="15">
        <v>43160</v>
      </c>
      <c r="EE3" s="15">
        <v>43191</v>
      </c>
      <c r="EF3" s="15">
        <v>43221</v>
      </c>
      <c r="EG3" s="15">
        <v>43252</v>
      </c>
      <c r="EH3" s="15">
        <v>43282</v>
      </c>
      <c r="EI3" s="15">
        <v>43313</v>
      </c>
      <c r="EJ3" s="15">
        <v>43344</v>
      </c>
      <c r="EK3" s="15">
        <v>43374</v>
      </c>
      <c r="EL3" s="15">
        <v>43405</v>
      </c>
      <c r="EM3" s="15">
        <v>43435</v>
      </c>
      <c r="EN3" s="15">
        <v>43466</v>
      </c>
      <c r="EO3" s="15">
        <v>43497</v>
      </c>
      <c r="EP3" s="15">
        <v>43525</v>
      </c>
      <c r="EQ3" s="15">
        <v>43556</v>
      </c>
      <c r="ER3" s="15">
        <v>43586</v>
      </c>
      <c r="ES3" s="15">
        <v>43617</v>
      </c>
      <c r="ET3" s="15">
        <v>43647</v>
      </c>
      <c r="EU3" s="15">
        <v>43678</v>
      </c>
      <c r="EV3" s="15">
        <v>43709</v>
      </c>
      <c r="EW3" s="15">
        <v>43739</v>
      </c>
      <c r="EX3" s="15">
        <v>43770</v>
      </c>
      <c r="EY3" s="15">
        <v>43800</v>
      </c>
      <c r="EZ3" s="15">
        <v>43831</v>
      </c>
      <c r="FA3" s="15">
        <v>43862</v>
      </c>
      <c r="FB3" s="15">
        <v>43891</v>
      </c>
      <c r="FC3" s="15">
        <v>43922</v>
      </c>
      <c r="FD3" s="15">
        <v>43952</v>
      </c>
      <c r="FE3" s="15">
        <v>43983</v>
      </c>
      <c r="FF3" s="15">
        <v>44013</v>
      </c>
      <c r="FG3" s="15">
        <v>44044</v>
      </c>
      <c r="FH3" s="15">
        <v>44075</v>
      </c>
      <c r="FI3" s="15">
        <v>44105</v>
      </c>
      <c r="FJ3" s="15">
        <v>44136</v>
      </c>
      <c r="FK3" s="15">
        <v>44166</v>
      </c>
      <c r="FL3" s="15">
        <v>44197</v>
      </c>
      <c r="FM3" s="15">
        <v>44228</v>
      </c>
      <c r="FN3" s="15">
        <v>44256</v>
      </c>
      <c r="FO3" s="15">
        <v>44287</v>
      </c>
      <c r="FP3" s="15">
        <v>44317</v>
      </c>
      <c r="FQ3" s="15">
        <v>44348</v>
      </c>
      <c r="FR3" s="15">
        <v>44378</v>
      </c>
      <c r="FS3" s="15">
        <v>44409</v>
      </c>
      <c r="FT3" s="15">
        <v>44440</v>
      </c>
      <c r="FU3" s="15">
        <v>44470</v>
      </c>
      <c r="FV3" s="15">
        <v>44501</v>
      </c>
      <c r="FW3" s="15">
        <v>44531</v>
      </c>
      <c r="FX3" s="15">
        <v>44562</v>
      </c>
      <c r="FY3" s="15">
        <v>44593</v>
      </c>
      <c r="FZ3" s="15">
        <v>44621</v>
      </c>
      <c r="GA3" s="15">
        <v>44652</v>
      </c>
      <c r="GB3" s="15">
        <v>44682</v>
      </c>
      <c r="GC3" s="15">
        <v>44713</v>
      </c>
      <c r="GD3" s="15">
        <v>44743</v>
      </c>
      <c r="GE3" s="15">
        <v>44774</v>
      </c>
      <c r="GF3" s="15">
        <v>44805</v>
      </c>
      <c r="GG3" s="15">
        <v>44835</v>
      </c>
      <c r="GH3" s="15">
        <v>44866</v>
      </c>
      <c r="GI3" s="15">
        <v>44896</v>
      </c>
      <c r="GJ3" s="15">
        <v>44927</v>
      </c>
      <c r="GK3" s="15">
        <v>44958</v>
      </c>
      <c r="GL3" s="15">
        <v>44986</v>
      </c>
      <c r="GM3" s="15">
        <v>45017</v>
      </c>
      <c r="GN3" s="15">
        <v>45047</v>
      </c>
      <c r="GO3" s="15">
        <v>45078</v>
      </c>
      <c r="GP3" s="15">
        <v>45108</v>
      </c>
      <c r="GQ3" s="15">
        <v>45139</v>
      </c>
      <c r="GR3" s="15">
        <v>45170</v>
      </c>
      <c r="GS3" s="15">
        <v>45200</v>
      </c>
      <c r="GT3" s="15">
        <v>45231</v>
      </c>
      <c r="GU3" s="15">
        <v>45261</v>
      </c>
      <c r="GV3" s="15">
        <v>45292</v>
      </c>
      <c r="GW3" s="15">
        <v>45323</v>
      </c>
      <c r="GX3" s="15">
        <v>45352</v>
      </c>
    </row>
    <row r="4" spans="1:206" ht="12.75">
      <c r="A4" s="5" t="s">
        <v>0</v>
      </c>
      <c r="B4" s="16">
        <v>1006.7521786599999</v>
      </c>
      <c r="C4" s="16">
        <v>899</v>
      </c>
      <c r="D4" s="16">
        <v>1007</v>
      </c>
      <c r="E4" s="16">
        <v>910</v>
      </c>
      <c r="F4" s="16">
        <v>993.0875618989996</v>
      </c>
      <c r="G4" s="16">
        <v>1179.158706146603</v>
      </c>
      <c r="H4" s="16">
        <v>1039.73337382</v>
      </c>
      <c r="I4" s="16">
        <v>1242.29003646</v>
      </c>
      <c r="J4" s="16">
        <v>1200.31836538</v>
      </c>
      <c r="K4" s="16">
        <v>1048.73519999</v>
      </c>
      <c r="L4" s="16">
        <v>1248.15812562</v>
      </c>
      <c r="M4" s="16">
        <v>1178.25618265</v>
      </c>
      <c r="N4" s="16">
        <v>1167.7735890500003</v>
      </c>
      <c r="O4" s="16">
        <v>1235</v>
      </c>
      <c r="P4" s="16">
        <v>1305</v>
      </c>
      <c r="Q4" s="16">
        <v>1317.4301129099997</v>
      </c>
      <c r="R4" s="16">
        <v>1393.0484872700004</v>
      </c>
      <c r="S4" s="16">
        <v>1448.0809393700004</v>
      </c>
      <c r="T4" s="16">
        <v>1658.86313323</v>
      </c>
      <c r="U4" s="16">
        <v>1896.5362274800004</v>
      </c>
      <c r="V4" s="16">
        <v>1752</v>
      </c>
      <c r="W4" s="16">
        <v>1635.43591451</v>
      </c>
      <c r="X4" s="16">
        <v>1448.40388794</v>
      </c>
      <c r="Y4" s="16">
        <v>1229.0646245800003</v>
      </c>
      <c r="Z4" s="16">
        <v>1611.30129103</v>
      </c>
      <c r="AA4" s="16">
        <v>1184.6759699600002</v>
      </c>
      <c r="AB4" s="16">
        <v>1149.81064132</v>
      </c>
      <c r="AC4" s="16">
        <v>1149.6043743399998</v>
      </c>
      <c r="AD4" s="16">
        <v>1244.8676922499994</v>
      </c>
      <c r="AE4" s="16">
        <v>1290.8967860999996</v>
      </c>
      <c r="AF4" s="16">
        <v>1377.9567405499997</v>
      </c>
      <c r="AG4" s="16">
        <v>1444.3848814999997</v>
      </c>
      <c r="AH4" s="16">
        <v>1536.5710308700002</v>
      </c>
      <c r="AI4" s="16">
        <v>1424.4062166</v>
      </c>
      <c r="AJ4" s="16">
        <v>1440.2824357200004</v>
      </c>
      <c r="AK4" s="16">
        <v>1376.5146036900003</v>
      </c>
      <c r="AL4" s="16">
        <v>1743.0015933699997</v>
      </c>
      <c r="AM4" s="16">
        <v>1496.28451955</v>
      </c>
      <c r="AN4" s="16">
        <v>1669.2060805799995</v>
      </c>
      <c r="AO4" s="16">
        <v>1735.3384447199994</v>
      </c>
      <c r="AP4" s="16">
        <v>1804.52632353</v>
      </c>
      <c r="AQ4" s="16">
        <v>1982.32621664</v>
      </c>
      <c r="AR4" s="16">
        <v>1957.76641509</v>
      </c>
      <c r="AS4" s="16">
        <v>1917.96975965</v>
      </c>
      <c r="AT4" s="16">
        <v>2078.6956293900002</v>
      </c>
      <c r="AU4" s="16">
        <v>1917.1082849099996</v>
      </c>
      <c r="AV4" s="16">
        <v>1877.9566122800009</v>
      </c>
      <c r="AW4" s="16">
        <v>1888.8391806200002</v>
      </c>
      <c r="AX4" s="16">
        <v>2120.9558185899996</v>
      </c>
      <c r="AY4" s="16">
        <v>1904.2109218199998</v>
      </c>
      <c r="AZ4" s="16">
        <v>2164.7960447400005</v>
      </c>
      <c r="BA4" s="16">
        <v>2062.2803218000004</v>
      </c>
      <c r="BB4" s="16">
        <v>2188.83641079</v>
      </c>
      <c r="BC4" s="16">
        <v>2462.0217998200014</v>
      </c>
      <c r="BD4" s="16">
        <v>2387.25056492</v>
      </c>
      <c r="BE4" s="16">
        <v>2427.28472665</v>
      </c>
      <c r="BF4" s="16">
        <v>2744.1936353799993</v>
      </c>
      <c r="BG4" s="16">
        <v>2505.645997909999</v>
      </c>
      <c r="BH4" s="16">
        <v>2337.6895799499994</v>
      </c>
      <c r="BI4" s="16">
        <v>2171.98933664</v>
      </c>
      <c r="BJ4" s="16">
        <v>2415.6522985299994</v>
      </c>
      <c r="BK4" s="16">
        <v>2243.09019585</v>
      </c>
      <c r="BL4" s="16">
        <v>2740.3405444799987</v>
      </c>
      <c r="BM4" s="16">
        <v>2538.823572240001</v>
      </c>
      <c r="BN4" s="16">
        <v>2719.85763429</v>
      </c>
      <c r="BO4" s="16">
        <v>2962.6343945499993</v>
      </c>
      <c r="BP4" s="16">
        <v>2511.5369000800006</v>
      </c>
      <c r="BQ4" s="16">
        <v>3070.5500085499993</v>
      </c>
      <c r="BR4" s="16">
        <v>2753.666365310001</v>
      </c>
      <c r="BS4" s="16">
        <v>2644.8831723799985</v>
      </c>
      <c r="BT4" s="16">
        <v>2973.4101632099982</v>
      </c>
      <c r="BU4" s="16">
        <v>2394.6102194900004</v>
      </c>
      <c r="BV4" s="16">
        <v>2823.305192170001</v>
      </c>
      <c r="BW4" s="16">
        <v>3004.1401938700005</v>
      </c>
      <c r="BX4" s="16">
        <v>2809.1902943199993</v>
      </c>
      <c r="BY4" s="16">
        <v>2912.310461950001</v>
      </c>
      <c r="BZ4" s="16">
        <v>3408.8802918999995</v>
      </c>
      <c r="CA4" s="16">
        <v>3467.6869632000007</v>
      </c>
      <c r="CB4" s="16">
        <v>3204.859610280001</v>
      </c>
      <c r="CC4" s="16">
        <v>3629.7336791399994</v>
      </c>
      <c r="CD4" s="16">
        <v>3070.5974527000003</v>
      </c>
      <c r="CE4" s="16">
        <v>3498.2043551700012</v>
      </c>
      <c r="CF4" s="16">
        <v>3426.43332607</v>
      </c>
      <c r="CG4" s="16">
        <v>3084.1669771300003</v>
      </c>
      <c r="CH4" s="16">
        <v>3058.274727550001</v>
      </c>
      <c r="CI4" s="16">
        <v>2955.941382640001</v>
      </c>
      <c r="CJ4" s="16">
        <v>2954.1769148199996</v>
      </c>
      <c r="CK4" s="16">
        <v>2671.268465790001</v>
      </c>
      <c r="CL4" s="16">
        <v>2993.6919932799997</v>
      </c>
      <c r="CM4" s="16">
        <v>2916.14129517</v>
      </c>
      <c r="CN4" s="16">
        <v>3211.57139567</v>
      </c>
      <c r="CO4" s="16">
        <v>3373.8144227099997</v>
      </c>
      <c r="CP4" s="16">
        <v>3087.691584369999</v>
      </c>
      <c r="CQ4" s="16">
        <v>2960.9684455700003</v>
      </c>
      <c r="CR4" s="16">
        <v>3332.3372520999983</v>
      </c>
      <c r="CS4" s="16">
        <v>2964.6529293299996</v>
      </c>
      <c r="CT4" s="16">
        <v>3907.2011007500005</v>
      </c>
      <c r="CU4" s="16">
        <v>3289.2337999100005</v>
      </c>
      <c r="CV4" s="16">
        <v>2828.3840071099994</v>
      </c>
      <c r="CW4" s="16">
        <v>3175.403254920001</v>
      </c>
      <c r="CX4" s="16">
        <v>3478.663562409999</v>
      </c>
      <c r="CY4" s="16">
        <v>3391.087456360001</v>
      </c>
      <c r="CZ4" s="16">
        <v>3591.5660968800003</v>
      </c>
      <c r="DA4" s="16">
        <v>3493.0574091399985</v>
      </c>
      <c r="DB4" s="16">
        <v>2889.8474063599983</v>
      </c>
      <c r="DC4" s="16">
        <v>2673.647724780001</v>
      </c>
      <c r="DD4" s="16">
        <v>2976.6936286299983</v>
      </c>
      <c r="DE4" s="16">
        <v>2700.3724948699996</v>
      </c>
      <c r="DF4" s="16">
        <v>2833.138498030001</v>
      </c>
      <c r="DG4" s="16">
        <v>2321.652549109999</v>
      </c>
      <c r="DH4" s="16">
        <v>2576.62058795</v>
      </c>
      <c r="DI4" s="16">
        <v>2505</v>
      </c>
      <c r="DJ4" s="16">
        <v>2384.2037724499996</v>
      </c>
      <c r="DK4" s="16">
        <v>2796.09326249</v>
      </c>
      <c r="DL4" s="16">
        <v>2591.4847031899994</v>
      </c>
      <c r="DM4" s="16">
        <v>2571.65850095</v>
      </c>
      <c r="DN4" s="16">
        <v>2649.7520999199996</v>
      </c>
      <c r="DO4" s="16">
        <v>2557.6444467200004</v>
      </c>
      <c r="DP4" s="16">
        <v>2687.222819609999</v>
      </c>
      <c r="DQ4" s="16">
        <v>2065.76221737</v>
      </c>
      <c r="DR4" s="16">
        <v>2697.29163611</v>
      </c>
      <c r="DS4" s="16">
        <v>2258.82812896</v>
      </c>
      <c r="DT4" s="16">
        <v>2653.711504060001</v>
      </c>
      <c r="DU4" s="16">
        <v>2707.1310327100005</v>
      </c>
      <c r="DV4" s="16">
        <v>2724.1537614300005</v>
      </c>
      <c r="DW4" s="16">
        <v>3000.0625471299986</v>
      </c>
      <c r="DX4" s="16">
        <v>2921.308628399999</v>
      </c>
      <c r="DY4" s="16">
        <v>3091.90807905</v>
      </c>
      <c r="DZ4" s="16">
        <v>3086.3452873500005</v>
      </c>
      <c r="EA4" s="16">
        <v>2631.1965224499995</v>
      </c>
      <c r="EB4" s="16">
        <v>3238.7116840900003</v>
      </c>
      <c r="EC4" s="16">
        <v>2840.16487246</v>
      </c>
      <c r="ED4" s="16">
        <v>3175.6393767100003</v>
      </c>
      <c r="EE4" s="16">
        <v>3163.49047583</v>
      </c>
      <c r="EF4" s="16">
        <v>3214.836017729999</v>
      </c>
      <c r="EG4" s="16">
        <v>3587.695051079999</v>
      </c>
      <c r="EH4" s="16">
        <v>3837.0363667799993</v>
      </c>
      <c r="EI4" s="16">
        <v>3931.181670520001</v>
      </c>
      <c r="EJ4" s="16">
        <v>3531.990295520001</v>
      </c>
      <c r="EK4" s="16">
        <v>3951.546763509998</v>
      </c>
      <c r="EL4" s="16">
        <v>3444.1166638799996</v>
      </c>
      <c r="EM4" s="16">
        <v>2775.5262899199993</v>
      </c>
      <c r="EN4" s="16">
        <v>3685.732672859999</v>
      </c>
      <c r="EO4" s="16">
        <v>3159.366176</v>
      </c>
      <c r="EP4" s="16">
        <v>3261.4734879700013</v>
      </c>
      <c r="EQ4" s="16">
        <v>3499.0188326999987</v>
      </c>
      <c r="ER4" s="16">
        <v>3617.01144459</v>
      </c>
      <c r="ES4" s="16">
        <v>3201.06597146</v>
      </c>
      <c r="ET4" s="16">
        <v>3720.44987948</v>
      </c>
      <c r="EU4" s="16">
        <v>3802.58804377</v>
      </c>
      <c r="EV4" s="16">
        <v>3870.4286313</v>
      </c>
      <c r="EW4" s="16">
        <v>4243.608984279999</v>
      </c>
      <c r="EX4" s="16">
        <v>3611.352143750001</v>
      </c>
      <c r="EY4" s="16">
        <v>3341.17797851</v>
      </c>
      <c r="EZ4" s="16">
        <v>4088.9942623599995</v>
      </c>
      <c r="FA4" s="16">
        <v>3309.63303818</v>
      </c>
      <c r="FB4" s="16">
        <v>3921.1135641499995</v>
      </c>
      <c r="FC4" s="16">
        <v>3279.6508682700005</v>
      </c>
      <c r="FD4" s="16">
        <v>3193</v>
      </c>
      <c r="FE4" s="16">
        <v>2890.47199798</v>
      </c>
      <c r="FF4" s="16">
        <v>3511.93661454</v>
      </c>
      <c r="FG4" s="16">
        <v>3549.197601270001</v>
      </c>
      <c r="FH4" s="16">
        <v>4005.9605893999983</v>
      </c>
      <c r="FI4" s="16">
        <v>4414</v>
      </c>
      <c r="FJ4" s="16">
        <v>5107</v>
      </c>
      <c r="FK4" s="16">
        <v>4648.462903190002</v>
      </c>
      <c r="FL4" s="16">
        <v>4980.620863789999</v>
      </c>
      <c r="FM4" s="16">
        <v>4817.563931389999</v>
      </c>
      <c r="FN4" s="16">
        <v>6100.433884200002</v>
      </c>
      <c r="FO4" s="16">
        <v>5074.440330730002</v>
      </c>
      <c r="FP4" s="16">
        <v>5202.0125588500005</v>
      </c>
      <c r="FQ4" s="16">
        <v>4488</v>
      </c>
      <c r="FR4" s="16">
        <v>4817</v>
      </c>
      <c r="FS4" s="16">
        <v>5017</v>
      </c>
      <c r="FT4" s="16">
        <v>5311</v>
      </c>
      <c r="FU4" s="16">
        <v>5309.843008179999</v>
      </c>
      <c r="FV4" s="16">
        <v>5566.862321449999</v>
      </c>
      <c r="FW4" s="16">
        <v>5385.9666359699995</v>
      </c>
      <c r="FX4" s="16">
        <v>5353.86177565</v>
      </c>
      <c r="FY4" s="16">
        <v>4571.29248964</v>
      </c>
      <c r="FZ4" s="16">
        <v>5170.46559473</v>
      </c>
      <c r="GA4" s="16">
        <v>4126.3536250100005</v>
      </c>
      <c r="GB4" s="16">
        <v>4674.85458313</v>
      </c>
      <c r="GC4" s="16">
        <v>4291.943529120001</v>
      </c>
      <c r="GD4" s="16">
        <v>4913.8169695700035</v>
      </c>
      <c r="GE4" s="16">
        <v>5555.725580889996</v>
      </c>
      <c r="GF4" s="16">
        <v>5341.37353849</v>
      </c>
      <c r="GG4" s="16">
        <v>5344.80940832</v>
      </c>
      <c r="GH4" s="16">
        <v>5133.171514540002</v>
      </c>
      <c r="GI4" s="16">
        <v>4678.03076521</v>
      </c>
      <c r="GJ4" s="16">
        <v>4920.53784786</v>
      </c>
      <c r="GK4" s="16">
        <v>3945.328790020001</v>
      </c>
      <c r="GL4" s="16">
        <v>4594.716978610002</v>
      </c>
      <c r="GM4" s="16">
        <v>4372.81671325</v>
      </c>
      <c r="GN4" s="16">
        <v>4599.060901799997</v>
      </c>
      <c r="GO4" s="16">
        <v>4353.776687879997</v>
      </c>
      <c r="GP4" s="16">
        <v>4376.940072899999</v>
      </c>
      <c r="GQ4" s="16">
        <v>4804.41065115</v>
      </c>
      <c r="GR4" s="16">
        <v>4666.89071777</v>
      </c>
      <c r="GS4" s="16">
        <v>4733.381378680001</v>
      </c>
      <c r="GT4" s="16">
        <v>4442.924002700001</v>
      </c>
      <c r="GU4" s="16">
        <v>4462.85146284</v>
      </c>
      <c r="GV4" s="16">
        <v>5492.677394629999</v>
      </c>
      <c r="GW4" s="16">
        <v>4823.40170371</v>
      </c>
      <c r="GX4" s="16">
        <v>5122.096897989998</v>
      </c>
    </row>
    <row r="5" spans="1:206" ht="12.75">
      <c r="A5" s="5" t="s">
        <v>1</v>
      </c>
      <c r="B5" s="17">
        <v>2351.3794584899997</v>
      </c>
      <c r="C5" s="17">
        <v>2605</v>
      </c>
      <c r="D5" s="17">
        <v>2472</v>
      </c>
      <c r="E5" s="17">
        <v>2805</v>
      </c>
      <c r="F5" s="17">
        <v>2704.5676758174423</v>
      </c>
      <c r="G5" s="17">
        <v>2985.274827838862</v>
      </c>
      <c r="H5" s="17">
        <v>3100.48140385</v>
      </c>
      <c r="I5" s="17">
        <v>3318.2990413099997</v>
      </c>
      <c r="J5" s="17">
        <v>3140.3254785999998</v>
      </c>
      <c r="K5" s="17">
        <v>3562.6979964700004</v>
      </c>
      <c r="L5" s="17">
        <v>2995.3196552</v>
      </c>
      <c r="M5" s="17">
        <v>2865.4090743300003</v>
      </c>
      <c r="N5" s="17">
        <v>3086.25122477</v>
      </c>
      <c r="O5" s="17">
        <v>3166</v>
      </c>
      <c r="P5" s="17">
        <v>3244</v>
      </c>
      <c r="Q5" s="17">
        <v>2943.9426783200006</v>
      </c>
      <c r="R5" s="17">
        <v>3439.81755987</v>
      </c>
      <c r="S5" s="17">
        <v>3544.3902192000005</v>
      </c>
      <c r="T5" s="17">
        <v>3665.8007474099995</v>
      </c>
      <c r="U5" s="17">
        <v>3795.1554789699994</v>
      </c>
      <c r="V5" s="17">
        <v>3600</v>
      </c>
      <c r="W5" s="17">
        <v>3120.9383994400005</v>
      </c>
      <c r="X5" s="17">
        <v>2484.12264935</v>
      </c>
      <c r="Y5" s="17">
        <v>2091.2059388899997</v>
      </c>
      <c r="Z5" s="17">
        <v>2232.3485331299994</v>
      </c>
      <c r="AA5" s="17">
        <v>2452.803026819999</v>
      </c>
      <c r="AB5" s="17">
        <v>2136.02918817</v>
      </c>
      <c r="AC5" s="17">
        <v>2407.4147790999996</v>
      </c>
      <c r="AD5" s="17">
        <v>2449.6125782999998</v>
      </c>
      <c r="AE5" s="17">
        <v>2441.509605199999</v>
      </c>
      <c r="AF5" s="17">
        <v>2656.20357891</v>
      </c>
      <c r="AG5" s="17">
        <v>2997.1636929700007</v>
      </c>
      <c r="AH5" s="17">
        <v>3214.9655135599987</v>
      </c>
      <c r="AI5" s="17">
        <v>3189.20844048</v>
      </c>
      <c r="AJ5" s="17">
        <v>2876.4722554099994</v>
      </c>
      <c r="AK5" s="17">
        <v>2548.8394710600005</v>
      </c>
      <c r="AL5" s="17">
        <v>2751.49422038</v>
      </c>
      <c r="AM5" s="17">
        <v>3195.223487890001</v>
      </c>
      <c r="AN5" s="17">
        <v>3170.427239320001</v>
      </c>
      <c r="AO5" s="17">
        <v>3377.33183493</v>
      </c>
      <c r="AP5" s="17">
        <v>3181.6880550800006</v>
      </c>
      <c r="AQ5" s="17">
        <v>3504.31947262</v>
      </c>
      <c r="AR5" s="17">
        <v>3633.187786</v>
      </c>
      <c r="AS5" s="17">
        <v>3646.56232507</v>
      </c>
      <c r="AT5" s="17">
        <v>3922.6819735300005</v>
      </c>
      <c r="AU5" s="17">
        <v>4182.27853318</v>
      </c>
      <c r="AV5" s="17">
        <v>3981.17424683</v>
      </c>
      <c r="AW5" s="17">
        <v>3362.9398373699996</v>
      </c>
      <c r="AX5" s="17">
        <v>3585.8286751899996</v>
      </c>
      <c r="AY5" s="17">
        <v>3862.75927815</v>
      </c>
      <c r="AZ5" s="17">
        <v>3637.7843537400004</v>
      </c>
      <c r="BA5" s="17">
        <v>3754.99986551</v>
      </c>
      <c r="BB5" s="17">
        <v>4115.01572775</v>
      </c>
      <c r="BC5" s="17">
        <v>3781.781502669999</v>
      </c>
      <c r="BD5" s="17">
        <v>4073.73056173</v>
      </c>
      <c r="BE5" s="17">
        <v>4587.27003669</v>
      </c>
      <c r="BF5" s="17">
        <v>4138.4622789</v>
      </c>
      <c r="BG5" s="17">
        <v>4036.1214233400005</v>
      </c>
      <c r="BH5" s="17">
        <v>4582.368839389999</v>
      </c>
      <c r="BI5" s="17">
        <v>3487.24641407</v>
      </c>
      <c r="BJ5" s="17">
        <v>3602.29552635</v>
      </c>
      <c r="BK5" s="17">
        <v>4201.71620309</v>
      </c>
      <c r="BL5" s="17">
        <v>4308.11695195</v>
      </c>
      <c r="BM5" s="17">
        <v>3395.0330176800007</v>
      </c>
      <c r="BN5" s="17">
        <v>3466.9824639000008</v>
      </c>
      <c r="BO5" s="17">
        <v>3690.6639786199994</v>
      </c>
      <c r="BP5" s="17">
        <v>3674.24578885</v>
      </c>
      <c r="BQ5" s="17">
        <v>3645.90877441</v>
      </c>
      <c r="BR5" s="17">
        <v>3996.7784928600004</v>
      </c>
      <c r="BS5" s="17">
        <v>3876.06843922</v>
      </c>
      <c r="BT5" s="17">
        <v>4461.18767837</v>
      </c>
      <c r="BU5" s="17">
        <v>3080.1295712599995</v>
      </c>
      <c r="BV5" s="17">
        <v>3420.02391229</v>
      </c>
      <c r="BW5" s="17">
        <v>3786.1706707799995</v>
      </c>
      <c r="BX5" s="17">
        <v>3742.72282197</v>
      </c>
      <c r="BY5" s="17">
        <v>3892.5750532999996</v>
      </c>
      <c r="BZ5" s="17">
        <v>3903.75806112</v>
      </c>
      <c r="CA5" s="17">
        <v>3884.513037570001</v>
      </c>
      <c r="CB5" s="17">
        <v>4096.55230858</v>
      </c>
      <c r="CC5" s="17">
        <v>4231.71868459</v>
      </c>
      <c r="CD5" s="17">
        <v>4334.43023637</v>
      </c>
      <c r="CE5" s="17">
        <v>4267.334237779999</v>
      </c>
      <c r="CF5" s="17">
        <v>4976.13007458</v>
      </c>
      <c r="CG5" s="17">
        <v>3566.48403666</v>
      </c>
      <c r="CH5" s="17">
        <v>3784.4040022300005</v>
      </c>
      <c r="CI5" s="17">
        <v>4018.04807875</v>
      </c>
      <c r="CJ5" s="17">
        <v>4115.46787945</v>
      </c>
      <c r="CK5" s="17">
        <v>4030.9973033199994</v>
      </c>
      <c r="CL5" s="17">
        <v>3911.1411856099994</v>
      </c>
      <c r="CM5" s="17">
        <v>4127.2903350100005</v>
      </c>
      <c r="CN5" s="17">
        <v>4244.865443889999</v>
      </c>
      <c r="CO5" s="17">
        <v>4661.03853108</v>
      </c>
      <c r="CP5" s="17">
        <v>4867.405357529999</v>
      </c>
      <c r="CQ5" s="17">
        <v>4521.314479069999</v>
      </c>
      <c r="CR5" s="17">
        <v>5420.927715389998</v>
      </c>
      <c r="CS5" s="17">
        <v>3487.420788739999</v>
      </c>
      <c r="CT5" s="17">
        <v>3863.07226154</v>
      </c>
      <c r="CU5" s="17">
        <v>4112.753905620001</v>
      </c>
      <c r="CV5" s="17">
        <v>3887.1469354200003</v>
      </c>
      <c r="CW5" s="17">
        <v>3906.9582521500006</v>
      </c>
      <c r="CX5" s="17">
        <v>4018.1252469399997</v>
      </c>
      <c r="CY5" s="17">
        <v>3944.7195994999997</v>
      </c>
      <c r="CZ5" s="17">
        <v>4298.87347321</v>
      </c>
      <c r="DA5" s="17">
        <v>4205.357605900001</v>
      </c>
      <c r="DB5" s="17">
        <v>4008.560408249999</v>
      </c>
      <c r="DC5" s="17">
        <v>4112.518801270001</v>
      </c>
      <c r="DD5" s="17">
        <v>4115.07799895</v>
      </c>
      <c r="DE5" s="17">
        <v>3224.7587191</v>
      </c>
      <c r="DF5" s="17">
        <v>3575.0870334900005</v>
      </c>
      <c r="DG5" s="17">
        <v>3684.86686237</v>
      </c>
      <c r="DH5" s="17">
        <v>4079.4962246999994</v>
      </c>
      <c r="DI5" s="17">
        <v>3394</v>
      </c>
      <c r="DJ5" s="17">
        <v>3320.0764484700003</v>
      </c>
      <c r="DK5" s="17">
        <v>3505.08521631</v>
      </c>
      <c r="DL5" s="17">
        <v>3724.2366770100007</v>
      </c>
      <c r="DM5" s="17">
        <v>3913.9077535699994</v>
      </c>
      <c r="DN5" s="17">
        <v>3945.1968663700004</v>
      </c>
      <c r="DO5" s="17">
        <v>4469.24215443</v>
      </c>
      <c r="DP5" s="17">
        <v>3804.75310393</v>
      </c>
      <c r="DQ5" s="17">
        <v>3274.6519320299994</v>
      </c>
      <c r="DR5" s="17">
        <v>3742.42886058</v>
      </c>
      <c r="DS5" s="17">
        <v>4040.8757973300008</v>
      </c>
      <c r="DT5" s="17">
        <v>3692.75102502</v>
      </c>
      <c r="DU5" s="17">
        <v>4013.9139226500006</v>
      </c>
      <c r="DV5" s="17">
        <v>3893.3364553499996</v>
      </c>
      <c r="DW5" s="17">
        <v>3960.866280590001</v>
      </c>
      <c r="DX5" s="17">
        <v>4369.767839669999</v>
      </c>
      <c r="DY5" s="17">
        <v>4542.45725108</v>
      </c>
      <c r="DZ5" s="17">
        <v>4647.780895880001</v>
      </c>
      <c r="EA5" s="17">
        <v>4490.77251664</v>
      </c>
      <c r="EB5" s="17">
        <v>4655.949469620001</v>
      </c>
      <c r="EC5" s="17">
        <v>3963.55666704</v>
      </c>
      <c r="ED5" s="17">
        <v>4191.06263116</v>
      </c>
      <c r="EE5" s="17">
        <v>4555.6284447</v>
      </c>
      <c r="EF5" s="17">
        <v>4238.0256021099985</v>
      </c>
      <c r="EG5" s="17">
        <v>4194.63394405</v>
      </c>
      <c r="EH5" s="17">
        <v>4887.61684269</v>
      </c>
      <c r="EI5" s="17">
        <v>4558.43199954</v>
      </c>
      <c r="EJ5" s="17">
        <v>4698.292597260001</v>
      </c>
      <c r="EK5" s="17">
        <v>4790.051397229999</v>
      </c>
      <c r="EL5" s="17">
        <v>4996.562886009999</v>
      </c>
      <c r="EM5" s="17">
        <v>4876.06917791</v>
      </c>
      <c r="EN5" s="17">
        <v>4951.715153090001</v>
      </c>
      <c r="EO5" s="17">
        <v>4259.374397380001</v>
      </c>
      <c r="EP5" s="17">
        <v>4676.535744750001</v>
      </c>
      <c r="EQ5" s="17">
        <v>4709.7279297000005</v>
      </c>
      <c r="ER5" s="17">
        <v>4643.640490519999</v>
      </c>
      <c r="ES5" s="17">
        <v>4618.29942988</v>
      </c>
      <c r="ET5" s="17">
        <v>4552.13613223</v>
      </c>
      <c r="EU5" s="17">
        <v>4610.13285338</v>
      </c>
      <c r="EV5" s="17">
        <v>4847.89205932</v>
      </c>
      <c r="EW5" s="17">
        <v>5059.21773225</v>
      </c>
      <c r="EX5" s="17">
        <v>4998.768728520003</v>
      </c>
      <c r="EY5" s="17">
        <v>4854.906607209999</v>
      </c>
      <c r="EZ5" s="17">
        <v>4785.8222709599995</v>
      </c>
      <c r="FA5" s="17">
        <v>4286.7291245100005</v>
      </c>
      <c r="FB5" s="17">
        <v>4284.93766631</v>
      </c>
      <c r="FC5" s="17">
        <v>3593.9556074399998</v>
      </c>
      <c r="FD5" s="17">
        <v>3251</v>
      </c>
      <c r="FE5" s="17">
        <v>3606.1534374799985</v>
      </c>
      <c r="FF5" s="17">
        <v>4296.958068759999</v>
      </c>
      <c r="FG5" s="17">
        <v>5055.51119577</v>
      </c>
      <c r="FH5" s="17">
        <v>5670.267088590001</v>
      </c>
      <c r="FI5" s="17">
        <v>6060</v>
      </c>
      <c r="FJ5" s="17">
        <v>6967</v>
      </c>
      <c r="FK5" s="17">
        <v>6430.460601810001</v>
      </c>
      <c r="FL5" s="17">
        <v>5953.7104255700015</v>
      </c>
      <c r="FM5" s="17">
        <v>5752.237618419999</v>
      </c>
      <c r="FN5" s="17">
        <v>6398.625547480002</v>
      </c>
      <c r="FO5" s="17">
        <v>5790.25288984</v>
      </c>
      <c r="FP5" s="17">
        <v>5589.9757820800005</v>
      </c>
      <c r="FQ5" s="17">
        <v>5783</v>
      </c>
      <c r="FR5" s="17">
        <v>5800</v>
      </c>
      <c r="FS5" s="17">
        <v>6041</v>
      </c>
      <c r="FT5" s="17">
        <v>6738</v>
      </c>
      <c r="FU5" s="17">
        <v>6540.957232120001</v>
      </c>
      <c r="FV5" s="17">
        <v>7271.128132919999</v>
      </c>
      <c r="FW5" s="17">
        <v>7281.426385209999</v>
      </c>
      <c r="FX5" s="17">
        <v>6770.4504109</v>
      </c>
      <c r="FY5" s="17">
        <v>5620.65357099</v>
      </c>
      <c r="FZ5" s="17">
        <v>5564.267484020001</v>
      </c>
      <c r="GA5" s="17">
        <v>4820.09497127</v>
      </c>
      <c r="GB5" s="17">
        <v>4814.39291827</v>
      </c>
      <c r="GC5" s="17">
        <v>4949.768981039998</v>
      </c>
      <c r="GD5" s="17">
        <v>5302.357908399999</v>
      </c>
      <c r="GE5" s="17">
        <v>5113.881946939999</v>
      </c>
      <c r="GF5" s="17">
        <v>5527.049882930003</v>
      </c>
      <c r="GG5" s="17">
        <v>5654.410347580002</v>
      </c>
      <c r="GH5" s="17">
        <v>5462.014278130002</v>
      </c>
      <c r="GI5" s="17">
        <v>5329.968423710001</v>
      </c>
      <c r="GJ5" s="17">
        <v>5500.25169534</v>
      </c>
      <c r="GK5" s="17">
        <v>4262.80112061</v>
      </c>
      <c r="GL5" s="17">
        <v>4965.68831044</v>
      </c>
      <c r="GM5" s="17">
        <v>4947.269915610002</v>
      </c>
      <c r="GN5" s="17">
        <v>4891.459068239999</v>
      </c>
      <c r="GO5" s="17">
        <v>4978.266245279999</v>
      </c>
      <c r="GP5" s="17">
        <v>4918.914346079999</v>
      </c>
      <c r="GQ5" s="17">
        <v>4965.27699245</v>
      </c>
      <c r="GR5" s="17">
        <v>5296.74034598</v>
      </c>
      <c r="GS5" s="17">
        <v>5369.3576134999985</v>
      </c>
      <c r="GT5" s="17">
        <v>5542.192543389999</v>
      </c>
      <c r="GU5" s="17">
        <v>6063.925416460001</v>
      </c>
      <c r="GV5" s="17">
        <v>6407.382985440001</v>
      </c>
      <c r="GW5" s="17">
        <v>5515.681358749998</v>
      </c>
      <c r="GX5" s="17">
        <v>5828.856654360001</v>
      </c>
    </row>
    <row r="6" spans="1:206" ht="12.75">
      <c r="A6" s="6" t="s">
        <v>2</v>
      </c>
      <c r="B6" s="18">
        <v>181.21010821000002</v>
      </c>
      <c r="C6" s="18">
        <v>236</v>
      </c>
      <c r="D6" s="18">
        <v>162</v>
      </c>
      <c r="E6" s="18">
        <v>209</v>
      </c>
      <c r="F6" s="18">
        <v>199.07130609</v>
      </c>
      <c r="G6" s="18">
        <v>241.89557836</v>
      </c>
      <c r="H6" s="18">
        <v>287.05161338</v>
      </c>
      <c r="I6" s="18">
        <v>267.11816269</v>
      </c>
      <c r="J6" s="18">
        <v>289.52587654</v>
      </c>
      <c r="K6" s="18">
        <v>311.41552775</v>
      </c>
      <c r="L6" s="18">
        <v>247.37301306</v>
      </c>
      <c r="M6" s="18">
        <v>279.52162057</v>
      </c>
      <c r="N6" s="18">
        <v>270.73349079</v>
      </c>
      <c r="O6" s="18">
        <v>250</v>
      </c>
      <c r="P6" s="18">
        <v>261</v>
      </c>
      <c r="Q6" s="18">
        <v>261.40064154000004</v>
      </c>
      <c r="R6" s="18">
        <v>234.15894733000002</v>
      </c>
      <c r="S6" s="18">
        <v>321.26117068</v>
      </c>
      <c r="T6" s="18">
        <v>252.88969218</v>
      </c>
      <c r="U6" s="18">
        <v>247.04570144000002</v>
      </c>
      <c r="V6" s="18">
        <v>283</v>
      </c>
      <c r="W6" s="18">
        <v>301.87645485</v>
      </c>
      <c r="X6" s="18">
        <v>242.86513233</v>
      </c>
      <c r="Y6" s="18">
        <v>304.95204638</v>
      </c>
      <c r="Z6" s="18">
        <v>252.30992231000002</v>
      </c>
      <c r="AA6" s="18">
        <v>276.29944708000005</v>
      </c>
      <c r="AB6" s="18">
        <v>111.29034919</v>
      </c>
      <c r="AC6" s="18">
        <v>358.03858833000004</v>
      </c>
      <c r="AD6" s="18">
        <v>280.32068411</v>
      </c>
      <c r="AE6" s="18">
        <v>279.54417577</v>
      </c>
      <c r="AF6" s="18">
        <v>281.47049587000004</v>
      </c>
      <c r="AG6" s="18">
        <v>310.39027765000003</v>
      </c>
      <c r="AH6" s="18">
        <v>311.14339003</v>
      </c>
      <c r="AI6" s="18">
        <v>305.40131836</v>
      </c>
      <c r="AJ6" s="18">
        <v>339.86646444</v>
      </c>
      <c r="AK6" s="18">
        <v>318.61821302</v>
      </c>
      <c r="AL6" s="18">
        <v>295.327688</v>
      </c>
      <c r="AM6" s="18">
        <v>319.8055942</v>
      </c>
      <c r="AN6" s="18">
        <v>282.64200474</v>
      </c>
      <c r="AO6" s="18">
        <v>362.95945451</v>
      </c>
      <c r="AP6" s="18">
        <v>281.23660766</v>
      </c>
      <c r="AQ6" s="18">
        <v>268.30786779</v>
      </c>
      <c r="AR6" s="18">
        <v>299.76293229</v>
      </c>
      <c r="AS6" s="18">
        <v>302.12804001000006</v>
      </c>
      <c r="AT6" s="18">
        <v>323.75133738</v>
      </c>
      <c r="AU6" s="18">
        <v>310.21964367</v>
      </c>
      <c r="AV6" s="18">
        <v>347.61834673</v>
      </c>
      <c r="AW6" s="18">
        <v>371.24592506</v>
      </c>
      <c r="AX6" s="18">
        <v>263.24198139000003</v>
      </c>
      <c r="AY6" s="18">
        <v>331.3681112</v>
      </c>
      <c r="AZ6" s="18">
        <v>262.11026251000004</v>
      </c>
      <c r="BA6" s="18">
        <v>304.81049100999996</v>
      </c>
      <c r="BB6" s="18">
        <v>286.26492985</v>
      </c>
      <c r="BC6" s="18">
        <v>297.70191482999996</v>
      </c>
      <c r="BD6" s="18">
        <v>316.24565027999995</v>
      </c>
      <c r="BE6" s="18">
        <v>305.10304721</v>
      </c>
      <c r="BF6" s="18">
        <v>316.8430928</v>
      </c>
      <c r="BG6" s="18">
        <v>341.15577916999996</v>
      </c>
      <c r="BH6" s="18">
        <v>324.70058582</v>
      </c>
      <c r="BI6" s="18">
        <v>300.40525623999997</v>
      </c>
      <c r="BJ6" s="18">
        <v>286.86036133</v>
      </c>
      <c r="BK6" s="18">
        <v>409.68663426</v>
      </c>
      <c r="BL6" s="18">
        <v>632.18702253</v>
      </c>
      <c r="BM6" s="18">
        <v>183.31283879999998</v>
      </c>
      <c r="BN6" s="18">
        <v>235.75949732</v>
      </c>
      <c r="BO6" s="18">
        <v>303.47671899999995</v>
      </c>
      <c r="BP6" s="18">
        <v>322.11077703</v>
      </c>
      <c r="BQ6" s="18">
        <v>333.81565776</v>
      </c>
      <c r="BR6" s="18">
        <v>426.05406557000003</v>
      </c>
      <c r="BS6" s="18">
        <v>318.79535937</v>
      </c>
      <c r="BT6" s="18">
        <v>1016.59062998</v>
      </c>
      <c r="BU6" s="18">
        <v>93.10102696999999</v>
      </c>
      <c r="BV6" s="18">
        <v>189.03835623</v>
      </c>
      <c r="BW6" s="18">
        <v>364.51920107999996</v>
      </c>
      <c r="BX6" s="18">
        <v>383.17052648000004</v>
      </c>
      <c r="BY6" s="18">
        <v>440.49993345</v>
      </c>
      <c r="BZ6" s="18">
        <v>416.39176834</v>
      </c>
      <c r="CA6" s="18">
        <v>435.43360435</v>
      </c>
      <c r="CB6" s="18">
        <v>433.73620513</v>
      </c>
      <c r="CC6" s="18">
        <v>450.33514439999993</v>
      </c>
      <c r="CD6" s="18">
        <v>514.96361677</v>
      </c>
      <c r="CE6" s="18">
        <v>358.92372222999995</v>
      </c>
      <c r="CF6" s="18">
        <v>1302.18259023</v>
      </c>
      <c r="CG6" s="18">
        <v>146.11283729000002</v>
      </c>
      <c r="CH6" s="18">
        <v>200.58655289</v>
      </c>
      <c r="CI6" s="18">
        <v>296.27372574000003</v>
      </c>
      <c r="CJ6" s="18">
        <v>444.64102672</v>
      </c>
      <c r="CK6" s="18">
        <v>398.66312313000003</v>
      </c>
      <c r="CL6" s="18">
        <v>477.05417937</v>
      </c>
      <c r="CM6" s="18">
        <v>481.51268541</v>
      </c>
      <c r="CN6" s="18">
        <v>441.58820940000004</v>
      </c>
      <c r="CO6" s="18">
        <v>431.61388549</v>
      </c>
      <c r="CP6" s="18">
        <v>518.93841363</v>
      </c>
      <c r="CQ6" s="18">
        <v>514.80986347</v>
      </c>
      <c r="CR6" s="18">
        <v>1551.97860739</v>
      </c>
      <c r="CS6" s="18">
        <v>151.66155728</v>
      </c>
      <c r="CT6" s="18">
        <v>129.99118999</v>
      </c>
      <c r="CU6" s="18">
        <v>271.52293196999995</v>
      </c>
      <c r="CV6" s="18">
        <v>344.17055541</v>
      </c>
      <c r="CW6" s="18">
        <v>440.83657640999996</v>
      </c>
      <c r="CX6" s="18">
        <v>417.71474402999996</v>
      </c>
      <c r="CY6" s="18">
        <v>409.03063039</v>
      </c>
      <c r="CZ6" s="18">
        <v>505.39894559</v>
      </c>
      <c r="DA6" s="18">
        <v>440.85308997000004</v>
      </c>
      <c r="DB6" s="18">
        <v>480.97485501999995</v>
      </c>
      <c r="DC6" s="18">
        <v>538.3380162499999</v>
      </c>
      <c r="DD6" s="18">
        <v>756.49362182</v>
      </c>
      <c r="DE6" s="18">
        <v>388.45729055999993</v>
      </c>
      <c r="DF6" s="18">
        <v>468.30313522</v>
      </c>
      <c r="DG6" s="18">
        <v>397.73191614</v>
      </c>
      <c r="DH6" s="18">
        <v>976.10587299</v>
      </c>
      <c r="DI6" s="18">
        <v>151</v>
      </c>
      <c r="DJ6" s="18">
        <v>249.02140639999996</v>
      </c>
      <c r="DK6" s="18">
        <v>306.14109829</v>
      </c>
      <c r="DL6" s="18">
        <v>424.35360719000005</v>
      </c>
      <c r="DM6" s="18">
        <v>422.88014173</v>
      </c>
      <c r="DN6" s="18">
        <v>447.92085973999997</v>
      </c>
      <c r="DO6" s="18">
        <v>728.03975629</v>
      </c>
      <c r="DP6" s="18">
        <v>208.13367964</v>
      </c>
      <c r="DQ6" s="18">
        <v>417.20270969999996</v>
      </c>
      <c r="DR6" s="18">
        <v>504.08421268</v>
      </c>
      <c r="DS6" s="18">
        <v>458.55916793</v>
      </c>
      <c r="DT6" s="18">
        <v>425.01094488999996</v>
      </c>
      <c r="DU6" s="18">
        <v>446.10102357999995</v>
      </c>
      <c r="DV6" s="18">
        <v>408.93223801000005</v>
      </c>
      <c r="DW6" s="18">
        <v>454.01174583999995</v>
      </c>
      <c r="DX6" s="18">
        <v>495.44302297</v>
      </c>
      <c r="DY6" s="18">
        <v>478.32624440000006</v>
      </c>
      <c r="DZ6" s="18">
        <v>485.28593315</v>
      </c>
      <c r="EA6" s="18">
        <v>336.4845332</v>
      </c>
      <c r="EB6" s="18">
        <v>530.4610673</v>
      </c>
      <c r="EC6" s="18">
        <v>458.77134114000006</v>
      </c>
      <c r="ED6" s="18">
        <v>419.63349134</v>
      </c>
      <c r="EE6" s="18">
        <v>432.11312749000007</v>
      </c>
      <c r="EF6" s="18">
        <v>413.0257683</v>
      </c>
      <c r="EG6" s="18">
        <v>335.25144883</v>
      </c>
      <c r="EH6" s="18">
        <v>455.09307083</v>
      </c>
      <c r="EI6" s="18">
        <v>434.29710100999995</v>
      </c>
      <c r="EJ6" s="18">
        <v>420.61406129000005</v>
      </c>
      <c r="EK6" s="18">
        <v>391.37271807</v>
      </c>
      <c r="EL6" s="18">
        <v>452.6282731</v>
      </c>
      <c r="EM6" s="18">
        <v>397.77186216999996</v>
      </c>
      <c r="EN6" s="18">
        <v>551.33071165</v>
      </c>
      <c r="EO6" s="18">
        <v>398.06860562</v>
      </c>
      <c r="EP6" s="18">
        <v>434.54377063</v>
      </c>
      <c r="EQ6" s="18">
        <v>473.65761808</v>
      </c>
      <c r="ER6" s="18">
        <v>374.71162669</v>
      </c>
      <c r="ES6" s="18">
        <v>422.00590394</v>
      </c>
      <c r="ET6" s="18">
        <v>438.20835724000005</v>
      </c>
      <c r="EU6" s="18">
        <v>443.84447461</v>
      </c>
      <c r="EV6" s="18">
        <v>499.77429899</v>
      </c>
      <c r="EW6" s="18">
        <v>484.12833975999996</v>
      </c>
      <c r="EX6" s="18">
        <v>433.81527315000005</v>
      </c>
      <c r="EY6" s="18">
        <v>452.2999984</v>
      </c>
      <c r="EZ6" s="18">
        <v>519.6245682000001</v>
      </c>
      <c r="FA6" s="18">
        <v>452.76021952</v>
      </c>
      <c r="FB6" s="18">
        <v>475.44768600000003</v>
      </c>
      <c r="FC6" s="18">
        <v>596.20912525</v>
      </c>
      <c r="FD6" s="18">
        <v>375</v>
      </c>
      <c r="FE6" s="18">
        <v>404.53779705</v>
      </c>
      <c r="FF6" s="18">
        <v>525.9497825699999</v>
      </c>
      <c r="FG6" s="18">
        <v>572.72465575</v>
      </c>
      <c r="FH6" s="18">
        <v>497.43401202</v>
      </c>
      <c r="FI6" s="18">
        <v>534</v>
      </c>
      <c r="FJ6" s="18">
        <v>533</v>
      </c>
      <c r="FK6" s="18">
        <v>475.63786439999996</v>
      </c>
      <c r="FL6" s="18">
        <v>565.93605378</v>
      </c>
      <c r="FM6" s="18">
        <v>491.52098082000003</v>
      </c>
      <c r="FN6" s="18">
        <v>442.51632192</v>
      </c>
      <c r="FO6" s="18">
        <v>453.21682906999996</v>
      </c>
      <c r="FP6" s="18">
        <v>409.77021907</v>
      </c>
      <c r="FQ6" s="18">
        <v>433</v>
      </c>
      <c r="FR6" s="18">
        <v>447</v>
      </c>
      <c r="FS6" s="18">
        <v>428</v>
      </c>
      <c r="FT6" s="18">
        <v>464</v>
      </c>
      <c r="FU6" s="18">
        <v>453.03030409999997</v>
      </c>
      <c r="FV6" s="18">
        <v>634.20874928</v>
      </c>
      <c r="FW6" s="18">
        <v>371.88229806</v>
      </c>
      <c r="FX6" s="18">
        <v>693.95773851</v>
      </c>
      <c r="FY6" s="18">
        <v>482.6113806</v>
      </c>
      <c r="FZ6" s="18">
        <v>468.30235977999996</v>
      </c>
      <c r="GA6" s="18">
        <v>541.6403785599999</v>
      </c>
      <c r="GB6" s="18">
        <v>543.0523828500001</v>
      </c>
      <c r="GC6" s="18">
        <v>559.6686373499999</v>
      </c>
      <c r="GD6" s="18">
        <v>804.1753269</v>
      </c>
      <c r="GE6" s="18">
        <v>439.85894489</v>
      </c>
      <c r="GF6" s="18">
        <v>522.63448678</v>
      </c>
      <c r="GG6" s="18">
        <v>563.42399942</v>
      </c>
      <c r="GH6" s="18">
        <v>624.5321846500001</v>
      </c>
      <c r="GI6" s="18">
        <v>485.56126793</v>
      </c>
      <c r="GJ6" s="18">
        <v>782.94783885</v>
      </c>
      <c r="GK6" s="18">
        <v>130.50705445</v>
      </c>
      <c r="GL6" s="18">
        <v>169.40609702</v>
      </c>
      <c r="GM6" s="18">
        <v>163.88718289</v>
      </c>
      <c r="GN6" s="18">
        <v>180.75146455</v>
      </c>
      <c r="GO6" s="18">
        <v>197.79071614</v>
      </c>
      <c r="GP6" s="18">
        <v>204.25352131</v>
      </c>
      <c r="GQ6" s="18">
        <v>158.51456148</v>
      </c>
      <c r="GR6" s="18">
        <v>169.75653796</v>
      </c>
      <c r="GS6" s="18">
        <v>174.95437349</v>
      </c>
      <c r="GT6" s="18">
        <v>189.92660924999998</v>
      </c>
      <c r="GU6" s="18">
        <v>203.65901492</v>
      </c>
      <c r="GV6" s="18">
        <v>733.91962821</v>
      </c>
      <c r="GW6" s="18">
        <v>610.63544073</v>
      </c>
      <c r="GX6" s="18">
        <v>550.39256617</v>
      </c>
    </row>
    <row r="7" spans="1:206" ht="12.75">
      <c r="A7" s="6" t="s">
        <v>3</v>
      </c>
      <c r="B7" s="18">
        <v>167.12218349</v>
      </c>
      <c r="C7" s="18">
        <v>210</v>
      </c>
      <c r="D7" s="18">
        <v>176</v>
      </c>
      <c r="E7" s="18">
        <v>187</v>
      </c>
      <c r="F7" s="18">
        <v>202.64501722999998</v>
      </c>
      <c r="G7" s="18">
        <v>176.28022636</v>
      </c>
      <c r="H7" s="18">
        <v>216.92182062999998</v>
      </c>
      <c r="I7" s="18">
        <v>222.60761037999998</v>
      </c>
      <c r="J7" s="18">
        <v>235.5671189</v>
      </c>
      <c r="K7" s="18">
        <v>308.06478132</v>
      </c>
      <c r="L7" s="18">
        <v>255.03465025999998</v>
      </c>
      <c r="M7" s="18">
        <v>217.19652877000001</v>
      </c>
      <c r="N7" s="18">
        <v>187.50235933000002</v>
      </c>
      <c r="O7" s="18">
        <v>198</v>
      </c>
      <c r="P7" s="18">
        <v>207</v>
      </c>
      <c r="Q7" s="18">
        <v>217.21236635</v>
      </c>
      <c r="R7" s="18">
        <v>195.73506278000002</v>
      </c>
      <c r="S7" s="18">
        <v>212.44429458</v>
      </c>
      <c r="T7" s="18">
        <v>151.3990359</v>
      </c>
      <c r="U7" s="18">
        <v>166.06434620999997</v>
      </c>
      <c r="V7" s="18">
        <v>230</v>
      </c>
      <c r="W7" s="18">
        <v>200.28933981</v>
      </c>
      <c r="X7" s="18">
        <v>334.20208363</v>
      </c>
      <c r="Y7" s="18">
        <v>138.65299572</v>
      </c>
      <c r="Z7" s="18">
        <v>155.14918181</v>
      </c>
      <c r="AA7" s="18">
        <v>147.41091703</v>
      </c>
      <c r="AB7" s="18">
        <v>176.68677571999999</v>
      </c>
      <c r="AC7" s="18">
        <v>169.7540175</v>
      </c>
      <c r="AD7" s="18">
        <v>185.37209853</v>
      </c>
      <c r="AE7" s="18">
        <v>177.35195853</v>
      </c>
      <c r="AF7" s="18">
        <v>174.93690990000002</v>
      </c>
      <c r="AG7" s="18">
        <v>190.562364</v>
      </c>
      <c r="AH7" s="18">
        <v>211.18134111999998</v>
      </c>
      <c r="AI7" s="18">
        <v>229.82148447999998</v>
      </c>
      <c r="AJ7" s="18">
        <v>283.21706627</v>
      </c>
      <c r="AK7" s="18">
        <v>181.62094114999996</v>
      </c>
      <c r="AL7" s="18">
        <v>168.67384329</v>
      </c>
      <c r="AM7" s="18">
        <v>180.11891112</v>
      </c>
      <c r="AN7" s="18">
        <v>182.88547487</v>
      </c>
      <c r="AO7" s="18">
        <v>175.66028527999998</v>
      </c>
      <c r="AP7" s="18">
        <v>190.16746182999998</v>
      </c>
      <c r="AQ7" s="18">
        <v>176.69391887</v>
      </c>
      <c r="AR7" s="18">
        <v>191.77434506999998</v>
      </c>
      <c r="AS7" s="18">
        <v>230.15011953999996</v>
      </c>
      <c r="AT7" s="18">
        <v>216.34219346</v>
      </c>
      <c r="AU7" s="18">
        <v>242.07950407</v>
      </c>
      <c r="AV7" s="18">
        <v>275.99112388000003</v>
      </c>
      <c r="AW7" s="18">
        <v>188.52974327</v>
      </c>
      <c r="AX7" s="18">
        <v>197.36905505999997</v>
      </c>
      <c r="AY7" s="18">
        <v>204.95309787</v>
      </c>
      <c r="AZ7" s="18">
        <v>222.39309178</v>
      </c>
      <c r="BA7" s="18">
        <v>227.75224174000002</v>
      </c>
      <c r="BB7" s="18">
        <v>236.22072356</v>
      </c>
      <c r="BC7" s="18">
        <v>231.53470296</v>
      </c>
      <c r="BD7" s="18">
        <v>263.68291755</v>
      </c>
      <c r="BE7" s="18">
        <v>282.11436264</v>
      </c>
      <c r="BF7" s="18">
        <v>295.46095776999994</v>
      </c>
      <c r="BG7" s="18">
        <v>203.64227165</v>
      </c>
      <c r="BH7" s="18">
        <v>445.91975631</v>
      </c>
      <c r="BI7" s="18">
        <v>235.70262108999995</v>
      </c>
      <c r="BJ7" s="18">
        <v>252.15618996</v>
      </c>
      <c r="BK7" s="18">
        <v>267.1104260200001</v>
      </c>
      <c r="BL7" s="18">
        <v>218.32546853</v>
      </c>
      <c r="BM7" s="18">
        <v>242.82174302</v>
      </c>
      <c r="BN7" s="18">
        <v>251.19257366</v>
      </c>
      <c r="BO7" s="18">
        <v>211.11597751999997</v>
      </c>
      <c r="BP7" s="18">
        <v>248.28968027</v>
      </c>
      <c r="BQ7" s="18">
        <v>161.05707857000002</v>
      </c>
      <c r="BR7" s="18">
        <v>358.03517368999997</v>
      </c>
      <c r="BS7" s="18">
        <v>255.18858178999994</v>
      </c>
      <c r="BT7" s="18">
        <v>439.76963848</v>
      </c>
      <c r="BU7" s="18">
        <v>346.09662209</v>
      </c>
      <c r="BV7" s="18">
        <v>282.54195843</v>
      </c>
      <c r="BW7" s="18">
        <v>248.40608841</v>
      </c>
      <c r="BX7" s="18">
        <v>273.37983663</v>
      </c>
      <c r="BY7" s="18">
        <v>290.06608154</v>
      </c>
      <c r="BZ7" s="18">
        <v>293.67384886</v>
      </c>
      <c r="CA7" s="18">
        <v>264.56232737</v>
      </c>
      <c r="CB7" s="18">
        <v>306.41694943</v>
      </c>
      <c r="CC7" s="18">
        <v>180.20565452</v>
      </c>
      <c r="CD7" s="18">
        <v>265.26104542</v>
      </c>
      <c r="CE7" s="18">
        <v>236.9376428</v>
      </c>
      <c r="CF7" s="18">
        <v>355.13058211999993</v>
      </c>
      <c r="CG7" s="18">
        <v>310.29660004000004</v>
      </c>
      <c r="CH7" s="18">
        <v>318.89579217000005</v>
      </c>
      <c r="CI7" s="18">
        <v>271.36958874000004</v>
      </c>
      <c r="CJ7" s="18">
        <v>252.54772002999997</v>
      </c>
      <c r="CK7" s="18">
        <v>303.40823184999994</v>
      </c>
      <c r="CL7" s="18">
        <v>291.2018066</v>
      </c>
      <c r="CM7" s="18">
        <v>280.55293111000003</v>
      </c>
      <c r="CN7" s="18">
        <v>244.18559863000002</v>
      </c>
      <c r="CO7" s="18">
        <v>247.60255745999999</v>
      </c>
      <c r="CP7" s="18">
        <v>259.39243423</v>
      </c>
      <c r="CQ7" s="18">
        <v>208.69974349999998</v>
      </c>
      <c r="CR7" s="18">
        <v>289.23657392</v>
      </c>
      <c r="CS7" s="18">
        <v>274.14921379</v>
      </c>
      <c r="CT7" s="18">
        <v>241.95767251</v>
      </c>
      <c r="CU7" s="18">
        <v>225.81993698</v>
      </c>
      <c r="CV7" s="18">
        <v>245.16371989</v>
      </c>
      <c r="CW7" s="18">
        <v>163.46526416000003</v>
      </c>
      <c r="CX7" s="18">
        <v>146.2514068</v>
      </c>
      <c r="CY7" s="18">
        <v>165.39840009</v>
      </c>
      <c r="CZ7" s="18">
        <v>188.37330092999997</v>
      </c>
      <c r="DA7" s="18">
        <v>153.93544634</v>
      </c>
      <c r="DB7" s="18">
        <v>203.00212582999998</v>
      </c>
      <c r="DC7" s="18">
        <v>251.24191986</v>
      </c>
      <c r="DD7" s="18">
        <v>171.61356451</v>
      </c>
      <c r="DE7" s="18">
        <v>207.97167347</v>
      </c>
      <c r="DF7" s="18">
        <v>197.44113554</v>
      </c>
      <c r="DG7" s="18">
        <v>200.32453662000003</v>
      </c>
      <c r="DH7" s="18">
        <v>219.66720596</v>
      </c>
      <c r="DI7" s="18">
        <v>223</v>
      </c>
      <c r="DJ7" s="18">
        <v>164.33048703</v>
      </c>
      <c r="DK7" s="18">
        <v>203.46920901000001</v>
      </c>
      <c r="DL7" s="18">
        <v>223.76018936000003</v>
      </c>
      <c r="DM7" s="18">
        <v>265.44500229</v>
      </c>
      <c r="DN7" s="18">
        <v>247.44984201999998</v>
      </c>
      <c r="DO7" s="18">
        <v>309.86332142000003</v>
      </c>
      <c r="DP7" s="18">
        <v>302.07271722</v>
      </c>
      <c r="DQ7" s="18">
        <v>232.1199813</v>
      </c>
      <c r="DR7" s="18">
        <v>234.37547831</v>
      </c>
      <c r="DS7" s="18">
        <v>221.18599973999997</v>
      </c>
      <c r="DT7" s="18">
        <v>189.2808123</v>
      </c>
      <c r="DU7" s="18">
        <v>235.35520518</v>
      </c>
      <c r="DV7" s="18">
        <v>219.06688616</v>
      </c>
      <c r="DW7" s="18">
        <v>133.90530432</v>
      </c>
      <c r="DX7" s="18">
        <v>236.35241746</v>
      </c>
      <c r="DY7" s="18">
        <v>254.80262001</v>
      </c>
      <c r="DZ7" s="18">
        <v>268.99372854</v>
      </c>
      <c r="EA7" s="18">
        <v>313.59688097</v>
      </c>
      <c r="EB7" s="18">
        <v>316.48122005</v>
      </c>
      <c r="EC7" s="18">
        <v>224.7713533</v>
      </c>
      <c r="ED7" s="18">
        <v>206.38525742000002</v>
      </c>
      <c r="EE7" s="18">
        <v>214.77862129000002</v>
      </c>
      <c r="EF7" s="18">
        <v>136.7846869</v>
      </c>
      <c r="EG7" s="18">
        <v>187.43384786</v>
      </c>
      <c r="EH7" s="18">
        <v>172.17372552</v>
      </c>
      <c r="EI7" s="18">
        <v>149.94429759</v>
      </c>
      <c r="EJ7" s="18">
        <v>145.88981979000002</v>
      </c>
      <c r="EK7" s="18">
        <v>152.21917431</v>
      </c>
      <c r="EL7" s="18">
        <v>270.40255673</v>
      </c>
      <c r="EM7" s="18">
        <v>333.21129083</v>
      </c>
      <c r="EN7" s="18">
        <v>353.22655827</v>
      </c>
      <c r="EO7" s="18">
        <v>277.325912</v>
      </c>
      <c r="EP7" s="18">
        <v>265.68373383</v>
      </c>
      <c r="EQ7" s="18">
        <v>217.64906591</v>
      </c>
      <c r="ER7" s="18">
        <v>199.04330158000002</v>
      </c>
      <c r="ES7" s="18">
        <v>154.37299676000004</v>
      </c>
      <c r="ET7" s="18">
        <v>221.61977581</v>
      </c>
      <c r="EU7" s="18">
        <v>243.68570295</v>
      </c>
      <c r="EV7" s="18">
        <v>239.71951367</v>
      </c>
      <c r="EW7" s="18">
        <v>286.90694923</v>
      </c>
      <c r="EX7" s="18">
        <v>287.84594481</v>
      </c>
      <c r="EY7" s="18">
        <v>296.55229481000003</v>
      </c>
      <c r="EZ7" s="18">
        <v>331.2038374</v>
      </c>
      <c r="FA7" s="18">
        <v>303.09998759999996</v>
      </c>
      <c r="FB7" s="18">
        <v>163.74587369</v>
      </c>
      <c r="FC7" s="18">
        <v>77.64254307</v>
      </c>
      <c r="FD7" s="18">
        <v>217</v>
      </c>
      <c r="FE7" s="18">
        <v>221.42385273000002</v>
      </c>
      <c r="FF7" s="18">
        <v>120.65008408</v>
      </c>
      <c r="FG7" s="18">
        <v>168.43860972</v>
      </c>
      <c r="FH7" s="18">
        <v>260.22831223000003</v>
      </c>
      <c r="FI7" s="18">
        <v>261</v>
      </c>
      <c r="FJ7" s="18">
        <v>324</v>
      </c>
      <c r="FK7" s="18">
        <v>300.44328019</v>
      </c>
      <c r="FL7" s="18">
        <v>264.04867248</v>
      </c>
      <c r="FM7" s="18">
        <v>268.61844512</v>
      </c>
      <c r="FN7" s="18">
        <v>213.33240184000002</v>
      </c>
      <c r="FO7" s="18">
        <v>178.07197819</v>
      </c>
      <c r="FP7" s="18">
        <v>193.83615369999998</v>
      </c>
      <c r="FQ7" s="18">
        <v>222</v>
      </c>
      <c r="FR7" s="18">
        <v>128</v>
      </c>
      <c r="FS7" s="18">
        <v>208</v>
      </c>
      <c r="FT7" s="18">
        <v>221</v>
      </c>
      <c r="FU7" s="18">
        <v>226.97154565999998</v>
      </c>
      <c r="FV7" s="18">
        <v>124.53813221</v>
      </c>
      <c r="FW7" s="18">
        <v>134.33865833</v>
      </c>
      <c r="FX7" s="18">
        <v>231.31503693000002</v>
      </c>
      <c r="FY7" s="18">
        <v>187.5182806</v>
      </c>
      <c r="FZ7" s="18">
        <v>242.13189726</v>
      </c>
      <c r="GA7" s="18">
        <v>127.78339872</v>
      </c>
      <c r="GB7" s="18">
        <v>119.42148087000001</v>
      </c>
      <c r="GC7" s="18">
        <v>109.60687970000001</v>
      </c>
      <c r="GD7" s="18">
        <v>111.15962096</v>
      </c>
      <c r="GE7" s="18">
        <v>106.12500281</v>
      </c>
      <c r="GF7" s="18">
        <v>185.6127543</v>
      </c>
      <c r="GG7" s="18">
        <v>165.87441868000002</v>
      </c>
      <c r="GH7" s="18">
        <v>197.68091503</v>
      </c>
      <c r="GI7" s="18">
        <v>262.17205724</v>
      </c>
      <c r="GJ7" s="18">
        <v>220.31772431000002</v>
      </c>
      <c r="GK7" s="18">
        <v>180.53100054</v>
      </c>
      <c r="GL7" s="18">
        <v>202.54078027</v>
      </c>
      <c r="GM7" s="18">
        <v>178.96530477</v>
      </c>
      <c r="GN7" s="18">
        <v>185.66606215</v>
      </c>
      <c r="GO7" s="18">
        <v>124.70370694</v>
      </c>
      <c r="GP7" s="18">
        <v>157.82776784</v>
      </c>
      <c r="GQ7" s="18">
        <v>190.71524544999997</v>
      </c>
      <c r="GR7" s="18">
        <v>249.29453082</v>
      </c>
      <c r="GS7" s="18">
        <v>267.70191733999997</v>
      </c>
      <c r="GT7" s="18">
        <v>284.58183322</v>
      </c>
      <c r="GU7" s="18">
        <v>322.74081593000005</v>
      </c>
      <c r="GV7" s="18">
        <v>313.04164444</v>
      </c>
      <c r="GW7" s="18">
        <v>286.22427002999996</v>
      </c>
      <c r="GX7" s="18">
        <v>240.23268966000003</v>
      </c>
    </row>
    <row r="8" spans="1:206" ht="12.75">
      <c r="A8" s="6" t="s">
        <v>4</v>
      </c>
      <c r="B8" s="18">
        <v>386.8930534</v>
      </c>
      <c r="C8" s="18">
        <v>428</v>
      </c>
      <c r="D8" s="18">
        <v>371</v>
      </c>
      <c r="E8" s="18">
        <v>451</v>
      </c>
      <c r="F8" s="18">
        <v>464.02772737</v>
      </c>
      <c r="G8" s="18">
        <v>451.8529025</v>
      </c>
      <c r="H8" s="18">
        <v>546.2043579</v>
      </c>
      <c r="I8" s="18">
        <v>501.71869536</v>
      </c>
      <c r="J8" s="18">
        <v>387.42943006999997</v>
      </c>
      <c r="K8" s="18">
        <v>614.04846688</v>
      </c>
      <c r="L8" s="18">
        <v>357.5072625</v>
      </c>
      <c r="M8" s="18">
        <v>446.02956701</v>
      </c>
      <c r="N8" s="18">
        <v>582.9003583</v>
      </c>
      <c r="O8" s="18">
        <v>585</v>
      </c>
      <c r="P8" s="18">
        <v>552</v>
      </c>
      <c r="Q8" s="18">
        <v>262.80555234999997</v>
      </c>
      <c r="R8" s="18">
        <v>639.5212690599999</v>
      </c>
      <c r="S8" s="18">
        <v>600.60938886</v>
      </c>
      <c r="T8" s="18">
        <v>646.80413375</v>
      </c>
      <c r="U8" s="18">
        <v>596.62416162</v>
      </c>
      <c r="V8" s="18">
        <v>433</v>
      </c>
      <c r="W8" s="18">
        <v>295.19547392000004</v>
      </c>
      <c r="X8" s="18">
        <v>33.93728315</v>
      </c>
      <c r="Y8" s="18">
        <v>35.28680532</v>
      </c>
      <c r="Z8" s="18">
        <v>55.86487657</v>
      </c>
      <c r="AA8" s="18">
        <v>214.52377215</v>
      </c>
      <c r="AB8" s="18">
        <v>144.74539165000002</v>
      </c>
      <c r="AC8" s="18">
        <v>170.32230178999998</v>
      </c>
      <c r="AD8" s="18">
        <v>199.55434996</v>
      </c>
      <c r="AE8" s="18">
        <v>174.01525872</v>
      </c>
      <c r="AF8" s="18">
        <v>195.74687776</v>
      </c>
      <c r="AG8" s="18">
        <v>228.69909927</v>
      </c>
      <c r="AH8" s="18">
        <v>285.16285763999997</v>
      </c>
      <c r="AI8" s="18">
        <v>315.82807317000004</v>
      </c>
      <c r="AJ8" s="18">
        <v>288.32211217</v>
      </c>
      <c r="AK8" s="18">
        <v>241.16735681999998</v>
      </c>
      <c r="AL8" s="18">
        <v>282.36077635000004</v>
      </c>
      <c r="AM8" s="18">
        <v>436.33079481</v>
      </c>
      <c r="AN8" s="18">
        <v>519.45933658</v>
      </c>
      <c r="AO8" s="18">
        <v>523.86694452</v>
      </c>
      <c r="AP8" s="18">
        <v>442.61697329000003</v>
      </c>
      <c r="AQ8" s="18">
        <v>529.62480523</v>
      </c>
      <c r="AR8" s="18">
        <v>589.3392870900001</v>
      </c>
      <c r="AS8" s="18">
        <v>560.09452709</v>
      </c>
      <c r="AT8" s="18">
        <v>601.91259497</v>
      </c>
      <c r="AU8" s="18">
        <v>656.92809159</v>
      </c>
      <c r="AV8" s="18">
        <v>651.43823219</v>
      </c>
      <c r="AW8" s="18">
        <v>484.546514</v>
      </c>
      <c r="AX8" s="18">
        <v>603.41627404</v>
      </c>
      <c r="AY8" s="18">
        <v>628.07489976</v>
      </c>
      <c r="AZ8" s="18">
        <v>586.3394332400001</v>
      </c>
      <c r="BA8" s="18">
        <v>593.7724096000001</v>
      </c>
      <c r="BB8" s="18">
        <v>587.30018464</v>
      </c>
      <c r="BC8" s="18">
        <v>612.64141873</v>
      </c>
      <c r="BD8" s="18">
        <v>585.0559719</v>
      </c>
      <c r="BE8" s="18">
        <v>714.57556723</v>
      </c>
      <c r="BF8" s="18">
        <v>470.25518962</v>
      </c>
      <c r="BG8" s="18">
        <v>460.57103435000005</v>
      </c>
      <c r="BH8" s="18">
        <v>751.94856481</v>
      </c>
      <c r="BI8" s="18">
        <v>404.38799448000003</v>
      </c>
      <c r="BJ8" s="18">
        <v>396.03548705000003</v>
      </c>
      <c r="BK8" s="18">
        <v>452.22157677999996</v>
      </c>
      <c r="BL8" s="18">
        <v>464.48882916</v>
      </c>
      <c r="BM8" s="18">
        <v>164.00890651</v>
      </c>
      <c r="BN8" s="18">
        <v>177.57885136000002</v>
      </c>
      <c r="BO8" s="18">
        <v>144.59695653</v>
      </c>
      <c r="BP8" s="18">
        <v>322.13198454</v>
      </c>
      <c r="BQ8" s="18">
        <v>198.02174151</v>
      </c>
      <c r="BR8" s="18">
        <v>305.69236349</v>
      </c>
      <c r="BS8" s="18">
        <v>344.67050822000004</v>
      </c>
      <c r="BT8" s="18">
        <v>271.01192764999996</v>
      </c>
      <c r="BU8" s="18">
        <v>271.88101426</v>
      </c>
      <c r="BV8" s="18">
        <v>242.3410495</v>
      </c>
      <c r="BW8" s="18">
        <v>333.16487578</v>
      </c>
      <c r="BX8" s="18">
        <v>346.02434089999997</v>
      </c>
      <c r="BY8" s="18">
        <v>352.72104068</v>
      </c>
      <c r="BZ8" s="18">
        <v>277.11979329</v>
      </c>
      <c r="CA8" s="18">
        <v>253.09773041</v>
      </c>
      <c r="CB8" s="18">
        <v>346.08158969</v>
      </c>
      <c r="CC8" s="18">
        <v>304.32356054</v>
      </c>
      <c r="CD8" s="18">
        <v>288.54945699</v>
      </c>
      <c r="CE8" s="18">
        <v>218.33161959999998</v>
      </c>
      <c r="CF8" s="18">
        <v>345.55711597000004</v>
      </c>
      <c r="CG8" s="18">
        <v>299.42170058</v>
      </c>
      <c r="CH8" s="18">
        <v>359.18535166000004</v>
      </c>
      <c r="CI8" s="18">
        <v>391.31736885000004</v>
      </c>
      <c r="CJ8" s="18">
        <v>372.74746688</v>
      </c>
      <c r="CK8" s="18">
        <v>353.9153427</v>
      </c>
      <c r="CL8" s="18">
        <v>372.66405659</v>
      </c>
      <c r="CM8" s="18">
        <v>322.23318966000005</v>
      </c>
      <c r="CN8" s="18">
        <v>377.27243373000005</v>
      </c>
      <c r="CO8" s="18">
        <v>518.77209798</v>
      </c>
      <c r="CP8" s="18">
        <v>451.38084195</v>
      </c>
      <c r="CQ8" s="18">
        <v>397.7077495</v>
      </c>
      <c r="CR8" s="18">
        <v>349.09244408999996</v>
      </c>
      <c r="CS8" s="18">
        <v>306.48250757</v>
      </c>
      <c r="CT8" s="18">
        <v>399.97715789</v>
      </c>
      <c r="CU8" s="18">
        <v>396.70190995999997</v>
      </c>
      <c r="CV8" s="18">
        <v>316.91790981</v>
      </c>
      <c r="CW8" s="18">
        <v>297.26704261000003</v>
      </c>
      <c r="CX8" s="18">
        <v>371.3974914</v>
      </c>
      <c r="CY8" s="18">
        <v>315.85553102999995</v>
      </c>
      <c r="CZ8" s="18">
        <v>351.50070657</v>
      </c>
      <c r="DA8" s="18">
        <v>364.21431718</v>
      </c>
      <c r="DB8" s="18">
        <v>261.73606044</v>
      </c>
      <c r="DC8" s="18">
        <v>318.53914793</v>
      </c>
      <c r="DD8" s="18">
        <v>338.15390733</v>
      </c>
      <c r="DE8" s="18">
        <v>110.57023831999999</v>
      </c>
      <c r="DF8" s="18">
        <v>153.06304327</v>
      </c>
      <c r="DG8" s="18">
        <v>324.44036413</v>
      </c>
      <c r="DH8" s="18">
        <v>252.3158328</v>
      </c>
      <c r="DI8" s="18">
        <v>271</v>
      </c>
      <c r="DJ8" s="18">
        <v>202.3840456</v>
      </c>
      <c r="DK8" s="18">
        <v>205.97940002</v>
      </c>
      <c r="DL8" s="18">
        <v>228.85387731999998</v>
      </c>
      <c r="DM8" s="18">
        <v>278.73139406999996</v>
      </c>
      <c r="DN8" s="18">
        <v>214.08056815</v>
      </c>
      <c r="DO8" s="18">
        <v>304.92773501</v>
      </c>
      <c r="DP8" s="18">
        <v>373.38016574</v>
      </c>
      <c r="DQ8" s="18">
        <v>247.48714757</v>
      </c>
      <c r="DR8" s="18">
        <v>280.56165587</v>
      </c>
      <c r="DS8" s="18">
        <v>463.10758381</v>
      </c>
      <c r="DT8" s="18">
        <v>260.75198016999997</v>
      </c>
      <c r="DU8" s="18">
        <v>362.81275404</v>
      </c>
      <c r="DV8" s="18">
        <v>376.14886657</v>
      </c>
      <c r="DW8" s="18">
        <v>335.28226326</v>
      </c>
      <c r="DX8" s="18">
        <v>429.74363799</v>
      </c>
      <c r="DY8" s="18">
        <v>394.08706146</v>
      </c>
      <c r="DZ8" s="18">
        <v>366.30365756</v>
      </c>
      <c r="EA8" s="18">
        <v>391.30367438999997</v>
      </c>
      <c r="EB8" s="18">
        <v>396.80319654000004</v>
      </c>
      <c r="EC8" s="18">
        <v>294.14808443</v>
      </c>
      <c r="ED8" s="18">
        <v>316.18976791</v>
      </c>
      <c r="EE8" s="18">
        <v>460.56084699</v>
      </c>
      <c r="EF8" s="18">
        <v>388.90870242</v>
      </c>
      <c r="EG8" s="18">
        <v>338.60256256</v>
      </c>
      <c r="EH8" s="18">
        <v>393.51959859</v>
      </c>
      <c r="EI8" s="18">
        <v>289.90746745999996</v>
      </c>
      <c r="EJ8" s="18">
        <v>386.54326844</v>
      </c>
      <c r="EK8" s="18">
        <v>302.50913233999995</v>
      </c>
      <c r="EL8" s="18">
        <v>383.88401541</v>
      </c>
      <c r="EM8" s="18">
        <v>366.35889020999997</v>
      </c>
      <c r="EN8" s="18">
        <v>377.98920785</v>
      </c>
      <c r="EO8" s="18">
        <v>238.13291016</v>
      </c>
      <c r="EP8" s="18">
        <v>374.58302709</v>
      </c>
      <c r="EQ8" s="18">
        <v>428.37398554000004</v>
      </c>
      <c r="ER8" s="18">
        <v>381.4581234</v>
      </c>
      <c r="ES8" s="18">
        <v>417.44089673</v>
      </c>
      <c r="ET8" s="18">
        <v>349.24877006</v>
      </c>
      <c r="EU8" s="18">
        <v>402.826656</v>
      </c>
      <c r="EV8" s="18">
        <v>394.45355473</v>
      </c>
      <c r="EW8" s="18">
        <v>325.3644916</v>
      </c>
      <c r="EX8" s="18">
        <v>402.99191827</v>
      </c>
      <c r="EY8" s="18">
        <v>345.09505731</v>
      </c>
      <c r="EZ8" s="18">
        <v>247.92000556</v>
      </c>
      <c r="FA8" s="18">
        <v>177.05170471</v>
      </c>
      <c r="FB8" s="18">
        <v>247.665279</v>
      </c>
      <c r="FC8" s="18">
        <v>158.78225167</v>
      </c>
      <c r="FD8" s="18">
        <v>56</v>
      </c>
      <c r="FE8" s="18">
        <v>84.35819705</v>
      </c>
      <c r="FF8" s="18">
        <v>166.65300536</v>
      </c>
      <c r="FG8" s="18">
        <v>250.10290300999998</v>
      </c>
      <c r="FH8" s="18">
        <v>292.59843642000004</v>
      </c>
      <c r="FI8" s="18">
        <v>322</v>
      </c>
      <c r="FJ8" s="18">
        <v>301</v>
      </c>
      <c r="FK8" s="18">
        <v>329.22092776</v>
      </c>
      <c r="FL8" s="18">
        <v>313.96559558999996</v>
      </c>
      <c r="FM8" s="18">
        <v>262.94087398</v>
      </c>
      <c r="FN8" s="18">
        <v>190.58205472999998</v>
      </c>
      <c r="FO8" s="18">
        <v>276.14080916</v>
      </c>
      <c r="FP8" s="18">
        <v>124.08626078</v>
      </c>
      <c r="FQ8" s="18">
        <v>206</v>
      </c>
      <c r="FR8" s="18">
        <v>112</v>
      </c>
      <c r="FS8" s="18">
        <v>101</v>
      </c>
      <c r="FT8" s="18">
        <v>122</v>
      </c>
      <c r="FU8" s="18">
        <v>119.39333042</v>
      </c>
      <c r="FV8" s="18">
        <v>141.53351345</v>
      </c>
      <c r="FW8" s="18">
        <v>221.62515955</v>
      </c>
      <c r="FX8" s="18">
        <v>316.51852063999996</v>
      </c>
      <c r="FY8" s="18">
        <v>185.97812840999998</v>
      </c>
      <c r="FZ8" s="18">
        <v>190.56018740000002</v>
      </c>
      <c r="GA8" s="18">
        <v>202.80322737999998</v>
      </c>
      <c r="GB8" s="18">
        <v>210.25492099000002</v>
      </c>
      <c r="GC8" s="18">
        <v>346.18899479000004</v>
      </c>
      <c r="GD8" s="18">
        <v>248.38859972999998</v>
      </c>
      <c r="GE8" s="18">
        <v>259.91881897</v>
      </c>
      <c r="GF8" s="18">
        <v>261.18496361</v>
      </c>
      <c r="GG8" s="18">
        <v>315.0937212</v>
      </c>
      <c r="GH8" s="18">
        <v>237.66378157</v>
      </c>
      <c r="GI8" s="18">
        <v>205.22664013999997</v>
      </c>
      <c r="GJ8" s="18">
        <v>229.64034315</v>
      </c>
      <c r="GK8" s="18">
        <v>207.0627986</v>
      </c>
      <c r="GL8" s="18">
        <v>286.84336793</v>
      </c>
      <c r="GM8" s="18">
        <v>419.39786115</v>
      </c>
      <c r="GN8" s="18">
        <v>310.74161827</v>
      </c>
      <c r="GO8" s="18">
        <v>265.49791488</v>
      </c>
      <c r="GP8" s="18">
        <v>367.63617543</v>
      </c>
      <c r="GQ8" s="18">
        <v>386.60649615</v>
      </c>
      <c r="GR8" s="18">
        <v>343.97747076999997</v>
      </c>
      <c r="GS8" s="18">
        <v>492.26297208</v>
      </c>
      <c r="GT8" s="18">
        <v>420.43884119</v>
      </c>
      <c r="GU8" s="18">
        <v>597.97985898</v>
      </c>
      <c r="GV8" s="18">
        <v>566.8532002100001</v>
      </c>
      <c r="GW8" s="18">
        <v>326.28777457</v>
      </c>
      <c r="GX8" s="18">
        <v>411.84311410000004</v>
      </c>
    </row>
    <row r="9" spans="1:206" ht="12.75">
      <c r="A9" s="6" t="s">
        <v>5</v>
      </c>
      <c r="B9" s="18">
        <v>624.59012958</v>
      </c>
      <c r="C9" s="18">
        <v>568</v>
      </c>
      <c r="D9" s="18">
        <v>638</v>
      </c>
      <c r="E9" s="18">
        <v>594</v>
      </c>
      <c r="F9" s="18">
        <v>623.14192567</v>
      </c>
      <c r="G9" s="18">
        <v>731.6558440800001</v>
      </c>
      <c r="H9" s="18">
        <v>686.2572364199999</v>
      </c>
      <c r="I9" s="18">
        <v>792.09869588</v>
      </c>
      <c r="J9" s="18">
        <v>736.13234563</v>
      </c>
      <c r="K9" s="18">
        <v>684.0903815199999</v>
      </c>
      <c r="L9" s="18">
        <v>734.45212404</v>
      </c>
      <c r="M9" s="18">
        <v>655.2684550900001</v>
      </c>
      <c r="N9" s="18">
        <v>701.51779161</v>
      </c>
      <c r="O9" s="18">
        <v>736</v>
      </c>
      <c r="P9" s="18">
        <v>779</v>
      </c>
      <c r="Q9" s="18">
        <v>793.7392373500002</v>
      </c>
      <c r="R9" s="18">
        <v>886.9945056799999</v>
      </c>
      <c r="S9" s="18">
        <v>829.5732605500001</v>
      </c>
      <c r="T9" s="18">
        <v>1055.92002678</v>
      </c>
      <c r="U9" s="18">
        <v>1176.56244726</v>
      </c>
      <c r="V9" s="18">
        <v>1090</v>
      </c>
      <c r="W9" s="18">
        <v>963.17284658</v>
      </c>
      <c r="X9" s="18">
        <v>778.33076694</v>
      </c>
      <c r="Y9" s="18">
        <v>619.7425040800001</v>
      </c>
      <c r="Z9" s="18">
        <v>827.9830135499999</v>
      </c>
      <c r="AA9" s="18">
        <v>637.34200465</v>
      </c>
      <c r="AB9" s="18">
        <v>636.3143510099999</v>
      </c>
      <c r="AC9" s="18">
        <v>636.08069743</v>
      </c>
      <c r="AD9" s="18">
        <v>640.4134171100002</v>
      </c>
      <c r="AE9" s="18">
        <v>631.8606145800001</v>
      </c>
      <c r="AF9" s="18">
        <v>717.44985824</v>
      </c>
      <c r="AG9" s="18">
        <v>742.7749871400001</v>
      </c>
      <c r="AH9" s="18">
        <v>750.2006184599999</v>
      </c>
      <c r="AI9" s="18">
        <v>791.2180016799998</v>
      </c>
      <c r="AJ9" s="18">
        <v>716.7682161099999</v>
      </c>
      <c r="AK9" s="18">
        <v>716.77283699</v>
      </c>
      <c r="AL9" s="18">
        <v>905.17114764</v>
      </c>
      <c r="AM9" s="18">
        <v>802.8207281699999</v>
      </c>
      <c r="AN9" s="18">
        <v>902.36202021</v>
      </c>
      <c r="AO9" s="18">
        <v>957.52369309</v>
      </c>
      <c r="AP9" s="18">
        <v>959.7690876400001</v>
      </c>
      <c r="AQ9" s="18">
        <v>1059.66226309</v>
      </c>
      <c r="AR9" s="18">
        <v>1069.0015897</v>
      </c>
      <c r="AS9" s="18">
        <v>1008.11182568</v>
      </c>
      <c r="AT9" s="18">
        <v>1151.02579334</v>
      </c>
      <c r="AU9" s="18">
        <v>1072.00240269</v>
      </c>
      <c r="AV9" s="18">
        <v>959.16132199</v>
      </c>
      <c r="AW9" s="18">
        <v>960.0077348700001</v>
      </c>
      <c r="AX9" s="18">
        <v>1062.05431389</v>
      </c>
      <c r="AY9" s="18">
        <v>1002.4145463000001</v>
      </c>
      <c r="AZ9" s="18">
        <v>1044.2982224899997</v>
      </c>
      <c r="BA9" s="18">
        <v>1029.3516788999998</v>
      </c>
      <c r="BB9" s="18">
        <v>1098.30776753</v>
      </c>
      <c r="BC9" s="18">
        <v>1198.9238718999998</v>
      </c>
      <c r="BD9" s="18">
        <v>1248.4477356999998</v>
      </c>
      <c r="BE9" s="18">
        <v>1356.32493026</v>
      </c>
      <c r="BF9" s="18">
        <v>1444.92069544</v>
      </c>
      <c r="BG9" s="18">
        <v>1331.3615821</v>
      </c>
      <c r="BH9" s="18">
        <v>1287.5597156200001</v>
      </c>
      <c r="BI9" s="18">
        <v>1232.9809596799998</v>
      </c>
      <c r="BJ9" s="18">
        <v>1355.4868865400001</v>
      </c>
      <c r="BK9" s="18">
        <v>1285.5508365300002</v>
      </c>
      <c r="BL9" s="18">
        <v>1581.5505355799999</v>
      </c>
      <c r="BM9" s="18">
        <v>1235.6796573299998</v>
      </c>
      <c r="BN9" s="18">
        <v>1370.4806989299998</v>
      </c>
      <c r="BO9" s="18">
        <v>1477.53709378</v>
      </c>
      <c r="BP9" s="18">
        <v>1176.80988635</v>
      </c>
      <c r="BQ9" s="18">
        <v>1421.6324973600003</v>
      </c>
      <c r="BR9" s="18">
        <v>1300.01246518</v>
      </c>
      <c r="BS9" s="18">
        <v>1240.19305979</v>
      </c>
      <c r="BT9" s="18">
        <v>1200.46758007</v>
      </c>
      <c r="BU9" s="18">
        <v>944.4792325900002</v>
      </c>
      <c r="BV9" s="18">
        <v>1143.3510059999999</v>
      </c>
      <c r="BW9" s="18">
        <v>1246.22495265</v>
      </c>
      <c r="BX9" s="18">
        <v>1170.45180438</v>
      </c>
      <c r="BY9" s="18">
        <v>1207.6369615800002</v>
      </c>
      <c r="BZ9" s="18">
        <v>1367.7857847999999</v>
      </c>
      <c r="CA9" s="18">
        <v>1360.2731736800001</v>
      </c>
      <c r="CB9" s="18">
        <v>1283.2063137</v>
      </c>
      <c r="CC9" s="18">
        <v>1578.7692593900001</v>
      </c>
      <c r="CD9" s="18">
        <v>1389.8951421299998</v>
      </c>
      <c r="CE9" s="18">
        <v>1317.7881697300002</v>
      </c>
      <c r="CF9" s="18">
        <v>1342.8047392400001</v>
      </c>
      <c r="CG9" s="18">
        <v>1182.4815616399999</v>
      </c>
      <c r="CH9" s="18">
        <v>1217.3981023100002</v>
      </c>
      <c r="CI9" s="18">
        <v>1264.9095400999997</v>
      </c>
      <c r="CJ9" s="18">
        <v>1290.87637438</v>
      </c>
      <c r="CK9" s="18">
        <v>1105.4197980799997</v>
      </c>
      <c r="CL9" s="18">
        <v>1206.2733699999999</v>
      </c>
      <c r="CM9" s="18">
        <v>1175.6136607400001</v>
      </c>
      <c r="CN9" s="18">
        <v>1329.05898723</v>
      </c>
      <c r="CO9" s="18">
        <v>1479.04356579</v>
      </c>
      <c r="CP9" s="18">
        <v>1335.02191531</v>
      </c>
      <c r="CQ9" s="18">
        <v>1258.08457781</v>
      </c>
      <c r="CR9" s="18">
        <v>1392.13330255</v>
      </c>
      <c r="CS9" s="18">
        <v>1229.23192627</v>
      </c>
      <c r="CT9" s="18">
        <v>1572.4286881200003</v>
      </c>
      <c r="CU9" s="18">
        <v>1443.0744451299997</v>
      </c>
      <c r="CV9" s="18">
        <v>1299.84676679</v>
      </c>
      <c r="CW9" s="18">
        <v>1434.1128194700002</v>
      </c>
      <c r="CX9" s="18">
        <v>1535.0241968599998</v>
      </c>
      <c r="CY9" s="18">
        <v>1421.67636787</v>
      </c>
      <c r="CZ9" s="18">
        <v>1502.66135884</v>
      </c>
      <c r="DA9" s="18">
        <v>1502.1051737500002</v>
      </c>
      <c r="DB9" s="18">
        <v>1314.4679446999999</v>
      </c>
      <c r="DC9" s="18">
        <v>1174.04853251</v>
      </c>
      <c r="DD9" s="18">
        <v>1153.5669260999998</v>
      </c>
      <c r="DE9" s="18">
        <v>1092.40774276</v>
      </c>
      <c r="DF9" s="18">
        <v>1273.6403895900003</v>
      </c>
      <c r="DG9" s="18">
        <v>1087.2873647099998</v>
      </c>
      <c r="DH9" s="18">
        <v>1078.18152748</v>
      </c>
      <c r="DI9" s="18">
        <v>1088</v>
      </c>
      <c r="DJ9" s="18">
        <v>1008.8339270600002</v>
      </c>
      <c r="DK9" s="18">
        <v>1140.6037366200003</v>
      </c>
      <c r="DL9" s="18">
        <v>1073.1109262300001</v>
      </c>
      <c r="DM9" s="18">
        <v>1097.85957864</v>
      </c>
      <c r="DN9" s="18">
        <v>1206.05333024</v>
      </c>
      <c r="DO9" s="18">
        <v>1165.92681445</v>
      </c>
      <c r="DP9" s="18">
        <v>1102.11621577</v>
      </c>
      <c r="DQ9" s="18">
        <v>822.0137154500002</v>
      </c>
      <c r="DR9" s="18">
        <v>1128.21816184</v>
      </c>
      <c r="DS9" s="18">
        <v>1004.51301372</v>
      </c>
      <c r="DT9" s="18">
        <v>1159.1205391499998</v>
      </c>
      <c r="DU9" s="18">
        <v>1147.7363197500003</v>
      </c>
      <c r="DV9" s="18">
        <v>1131.07280153</v>
      </c>
      <c r="DW9" s="18">
        <v>1296.44438877</v>
      </c>
      <c r="DX9" s="18">
        <v>1249.9455582900002</v>
      </c>
      <c r="DY9" s="18">
        <v>1408.17273091</v>
      </c>
      <c r="DZ9" s="18">
        <v>1408.43600885</v>
      </c>
      <c r="EA9" s="18">
        <v>1185.07133819</v>
      </c>
      <c r="EB9" s="18">
        <v>1321.65938978</v>
      </c>
      <c r="EC9" s="18">
        <v>1174.41009484</v>
      </c>
      <c r="ED9" s="18">
        <v>1329.0169121900003</v>
      </c>
      <c r="EE9" s="18">
        <v>1352.2354055</v>
      </c>
      <c r="EF9" s="18">
        <v>1378.6534054899998</v>
      </c>
      <c r="EG9" s="18">
        <v>1629.97685577</v>
      </c>
      <c r="EH9" s="18">
        <v>1644.24654573</v>
      </c>
      <c r="EI9" s="18">
        <v>1834.02605963</v>
      </c>
      <c r="EJ9" s="18">
        <v>1662.7235278100002</v>
      </c>
      <c r="EK9" s="18">
        <v>1808.8463549499997</v>
      </c>
      <c r="EL9" s="18">
        <v>1573.50050414</v>
      </c>
      <c r="EM9" s="18">
        <v>1305.16878643</v>
      </c>
      <c r="EN9" s="18">
        <v>1577.79188324</v>
      </c>
      <c r="EO9" s="18">
        <v>1373.7598341500002</v>
      </c>
      <c r="EP9" s="18">
        <v>1458.8991847500004</v>
      </c>
      <c r="EQ9" s="18">
        <v>1525.8999999400003</v>
      </c>
      <c r="ER9" s="18">
        <v>1652.4487749599998</v>
      </c>
      <c r="ES9" s="18">
        <v>1441.7390771200003</v>
      </c>
      <c r="ET9" s="18">
        <v>1612.18957935</v>
      </c>
      <c r="EU9" s="18">
        <v>1634.72627107</v>
      </c>
      <c r="EV9" s="18">
        <v>1680.55159442</v>
      </c>
      <c r="EW9" s="18">
        <v>1885.6916123499998</v>
      </c>
      <c r="EX9" s="18">
        <v>1662.1977527199997</v>
      </c>
      <c r="EY9" s="18">
        <v>1563.1864383000002</v>
      </c>
      <c r="EZ9" s="18">
        <v>1749.29962264</v>
      </c>
      <c r="FA9" s="18">
        <v>1458.7751896800005</v>
      </c>
      <c r="FB9" s="18">
        <v>1760.99170876</v>
      </c>
      <c r="FC9" s="18">
        <v>1439.47899906</v>
      </c>
      <c r="FD9" s="18">
        <v>1509</v>
      </c>
      <c r="FE9" s="18">
        <v>1447.11595958</v>
      </c>
      <c r="FF9" s="18">
        <v>1672.65915813</v>
      </c>
      <c r="FG9" s="18">
        <v>1776.0876705599999</v>
      </c>
      <c r="FH9" s="18">
        <v>2045.2125638199998</v>
      </c>
      <c r="FI9" s="18">
        <v>2285</v>
      </c>
      <c r="FJ9" s="18">
        <v>2555</v>
      </c>
      <c r="FK9" s="18">
        <v>2289.76911814</v>
      </c>
      <c r="FL9" s="18">
        <v>2360.77089483</v>
      </c>
      <c r="FM9" s="18">
        <v>2296.584315</v>
      </c>
      <c r="FN9" s="18">
        <v>2998.07125537</v>
      </c>
      <c r="FO9" s="18">
        <v>2507.59038373</v>
      </c>
      <c r="FP9" s="18">
        <v>2600.9884307700004</v>
      </c>
      <c r="FQ9" s="18">
        <v>2397</v>
      </c>
      <c r="FR9" s="18">
        <v>2437</v>
      </c>
      <c r="FS9" s="18">
        <v>2557</v>
      </c>
      <c r="FT9" s="18">
        <v>2735</v>
      </c>
      <c r="FU9" s="18">
        <v>2753.23515146</v>
      </c>
      <c r="FV9" s="18">
        <v>3038.70698898</v>
      </c>
      <c r="FW9" s="18">
        <v>3055.45753255</v>
      </c>
      <c r="FX9" s="18">
        <v>2678.3319516799997</v>
      </c>
      <c r="FY9" s="18">
        <v>2310.69871951</v>
      </c>
      <c r="FZ9" s="18">
        <v>2010.91427634</v>
      </c>
      <c r="GA9" s="18">
        <v>1658.9195831400002</v>
      </c>
      <c r="GB9" s="18">
        <v>1711.11254525</v>
      </c>
      <c r="GC9" s="18">
        <v>1652.23629252</v>
      </c>
      <c r="GD9" s="18">
        <v>1822.0934808100003</v>
      </c>
      <c r="GE9" s="18">
        <v>2191.44999837</v>
      </c>
      <c r="GF9" s="18">
        <v>2121.23097854</v>
      </c>
      <c r="GG9" s="18">
        <v>2239.70844048</v>
      </c>
      <c r="GH9" s="18">
        <v>2226.035288210001</v>
      </c>
      <c r="GI9" s="18">
        <v>1965.9308108299997</v>
      </c>
      <c r="GJ9" s="18">
        <v>1954.9998674800004</v>
      </c>
      <c r="GK9" s="18">
        <v>1659.75201581</v>
      </c>
      <c r="GL9" s="18">
        <v>1969.5396018300003</v>
      </c>
      <c r="GM9" s="18">
        <v>1733.77970276</v>
      </c>
      <c r="GN9" s="18">
        <v>1952.03909693</v>
      </c>
      <c r="GO9" s="18">
        <v>1761.8494819999999</v>
      </c>
      <c r="GP9" s="18">
        <v>1799.3909792000002</v>
      </c>
      <c r="GQ9" s="18">
        <v>1951.5808380600001</v>
      </c>
      <c r="GR9" s="18">
        <v>1919.4881026799999</v>
      </c>
      <c r="GS9" s="18">
        <v>1980.05581822</v>
      </c>
      <c r="GT9" s="18">
        <v>1958.71498541</v>
      </c>
      <c r="GU9" s="18">
        <v>1957.9628920000002</v>
      </c>
      <c r="GV9" s="18">
        <v>2002.2286371500002</v>
      </c>
      <c r="GW9" s="18">
        <v>1786.2010514800002</v>
      </c>
      <c r="GX9" s="18">
        <v>1974.4984296900002</v>
      </c>
    </row>
    <row r="10" spans="1:206" ht="12.75">
      <c r="A10" s="6" t="s">
        <v>6</v>
      </c>
      <c r="B10" s="18">
        <v>994.792599737145</v>
      </c>
      <c r="C10" s="18">
        <v>1164</v>
      </c>
      <c r="D10" s="18">
        <v>1124</v>
      </c>
      <c r="E10" s="18">
        <v>1363</v>
      </c>
      <c r="F10" s="18">
        <v>1215.6816994574426</v>
      </c>
      <c r="G10" s="18">
        <v>1383.590276538862</v>
      </c>
      <c r="H10" s="18">
        <v>1364.04637552</v>
      </c>
      <c r="I10" s="18">
        <v>1534.7558769999998</v>
      </c>
      <c r="J10" s="18">
        <v>1491.6707074599997</v>
      </c>
      <c r="K10" s="18">
        <v>1645.0788390000002</v>
      </c>
      <c r="L10" s="18">
        <v>1400.95260534</v>
      </c>
      <c r="M10" s="18">
        <v>1267.39290289</v>
      </c>
      <c r="N10" s="18">
        <v>1343.59722474</v>
      </c>
      <c r="O10" s="18">
        <v>1396</v>
      </c>
      <c r="P10" s="18">
        <v>1446</v>
      </c>
      <c r="Q10" s="18">
        <v>1408.7848807300002</v>
      </c>
      <c r="R10" s="18">
        <v>1483.4077750200004</v>
      </c>
      <c r="S10" s="18">
        <v>1580.5021045300005</v>
      </c>
      <c r="T10" s="18">
        <v>1558.7878587999996</v>
      </c>
      <c r="U10" s="18">
        <v>1608.8588224399996</v>
      </c>
      <c r="V10" s="18">
        <v>1563</v>
      </c>
      <c r="W10" s="18">
        <v>1360.4042842800004</v>
      </c>
      <c r="X10" s="18">
        <v>1094.7873832999996</v>
      </c>
      <c r="Y10" s="18">
        <v>992.5715873899999</v>
      </c>
      <c r="Z10" s="18">
        <v>941.0415388899996</v>
      </c>
      <c r="AA10" s="18">
        <v>1177.226885909999</v>
      </c>
      <c r="AB10" s="18">
        <v>1066.9923206</v>
      </c>
      <c r="AC10" s="18">
        <v>1073.2191740499998</v>
      </c>
      <c r="AD10" s="18">
        <v>1143.9520285899994</v>
      </c>
      <c r="AE10" s="18">
        <v>1178.737597599999</v>
      </c>
      <c r="AF10" s="18">
        <v>1286.5994371399997</v>
      </c>
      <c r="AG10" s="18">
        <v>1524.7369649100008</v>
      </c>
      <c r="AH10" s="18">
        <v>1657.2773063099987</v>
      </c>
      <c r="AI10" s="18">
        <v>1546.93956279</v>
      </c>
      <c r="AJ10" s="18">
        <v>1248.2983964199996</v>
      </c>
      <c r="AK10" s="18">
        <v>1090.6601230800006</v>
      </c>
      <c r="AL10" s="18">
        <v>1099.9607651000001</v>
      </c>
      <c r="AM10" s="18">
        <v>1456.1474595900006</v>
      </c>
      <c r="AN10" s="18">
        <v>1283.0784029200006</v>
      </c>
      <c r="AO10" s="18">
        <v>1357.32145753</v>
      </c>
      <c r="AP10" s="18">
        <v>1307.8979246600004</v>
      </c>
      <c r="AQ10" s="18">
        <v>1470.03061764</v>
      </c>
      <c r="AR10" s="18">
        <v>1483.3096318499997</v>
      </c>
      <c r="AS10" s="18">
        <v>1546.0778127499996</v>
      </c>
      <c r="AT10" s="18">
        <v>1629.6500543800003</v>
      </c>
      <c r="AU10" s="18">
        <v>1901.0488911599996</v>
      </c>
      <c r="AV10" s="18">
        <v>1746.9652220399998</v>
      </c>
      <c r="AW10" s="18">
        <v>1358.6099201699997</v>
      </c>
      <c r="AX10" s="18">
        <v>1459.7470508099998</v>
      </c>
      <c r="AY10" s="18">
        <v>1695.9486230199996</v>
      </c>
      <c r="AZ10" s="18">
        <v>1522.6433437200003</v>
      </c>
      <c r="BA10" s="18">
        <v>1599.3130442600002</v>
      </c>
      <c r="BB10" s="18">
        <v>1906.92212217</v>
      </c>
      <c r="BC10" s="18">
        <v>1440.9795942499995</v>
      </c>
      <c r="BD10" s="18">
        <v>1660.2982862999997</v>
      </c>
      <c r="BE10" s="18">
        <v>1929.15212935</v>
      </c>
      <c r="BF10" s="18">
        <v>1610.9823432699998</v>
      </c>
      <c r="BG10" s="18">
        <v>1699.3907560700004</v>
      </c>
      <c r="BH10" s="18">
        <v>1772.2402168299996</v>
      </c>
      <c r="BI10" s="18">
        <v>1313.7695825800001</v>
      </c>
      <c r="BJ10" s="18">
        <v>1311.7566014699996</v>
      </c>
      <c r="BK10" s="18">
        <v>1787.1467294999998</v>
      </c>
      <c r="BL10" s="18">
        <v>1411.5650961499998</v>
      </c>
      <c r="BM10" s="18">
        <v>1569.2098720200008</v>
      </c>
      <c r="BN10" s="18">
        <v>1431.9708426300008</v>
      </c>
      <c r="BO10" s="18">
        <v>1553.9372317899995</v>
      </c>
      <c r="BP10" s="18">
        <v>1604.9034606599998</v>
      </c>
      <c r="BQ10" s="18">
        <v>1531.3817992099998</v>
      </c>
      <c r="BR10" s="18">
        <v>1606.9844249300002</v>
      </c>
      <c r="BS10" s="18">
        <v>1717.22093005</v>
      </c>
      <c r="BT10" s="18">
        <v>1533.3479021900002</v>
      </c>
      <c r="BU10" s="18">
        <v>1424.5716753499992</v>
      </c>
      <c r="BV10" s="18">
        <v>1562.7515421300006</v>
      </c>
      <c r="BW10" s="18">
        <v>1593.8555528599998</v>
      </c>
      <c r="BX10" s="18">
        <v>1569.6963135799995</v>
      </c>
      <c r="BY10" s="18">
        <v>1601.6510360499992</v>
      </c>
      <c r="BZ10" s="18">
        <v>1548.7868658300001</v>
      </c>
      <c r="CA10" s="18">
        <v>1571.1462017600004</v>
      </c>
      <c r="CB10" s="18">
        <v>1727.1112506299999</v>
      </c>
      <c r="CC10" s="18">
        <v>1718.0850657399997</v>
      </c>
      <c r="CD10" s="18">
        <v>1875.76097506</v>
      </c>
      <c r="CE10" s="18">
        <v>2135.353083419999</v>
      </c>
      <c r="CF10" s="18">
        <v>1630.4550470199997</v>
      </c>
      <c r="CG10" s="18">
        <v>1628.1713371100004</v>
      </c>
      <c r="CH10" s="18">
        <v>1688.3382032</v>
      </c>
      <c r="CI10" s="18">
        <v>1794.17785532</v>
      </c>
      <c r="CJ10" s="18">
        <v>1754.6552914399997</v>
      </c>
      <c r="CK10" s="18">
        <v>1869.5908075600003</v>
      </c>
      <c r="CL10" s="18">
        <v>1563.9477730499991</v>
      </c>
      <c r="CM10" s="18">
        <v>1867.37786809</v>
      </c>
      <c r="CN10" s="18">
        <v>1852.7602148999997</v>
      </c>
      <c r="CO10" s="18">
        <v>1984.0064243600002</v>
      </c>
      <c r="CP10" s="18">
        <v>2302.6717524099986</v>
      </c>
      <c r="CQ10" s="18">
        <v>2142.0125447899995</v>
      </c>
      <c r="CR10" s="18">
        <v>1838.4867874399988</v>
      </c>
      <c r="CS10" s="18">
        <v>1525.8955838299992</v>
      </c>
      <c r="CT10" s="18">
        <v>1518.7175530299999</v>
      </c>
      <c r="CU10" s="18">
        <v>1775.6346815800016</v>
      </c>
      <c r="CV10" s="18">
        <v>1681.0479835200003</v>
      </c>
      <c r="CW10" s="18">
        <v>1571.2765495000006</v>
      </c>
      <c r="CX10" s="18">
        <v>1547.7374078499997</v>
      </c>
      <c r="CY10" s="18">
        <v>1632.7586701199998</v>
      </c>
      <c r="CZ10" s="18">
        <v>1750.9391612799998</v>
      </c>
      <c r="DA10" s="18">
        <v>1744.24957866</v>
      </c>
      <c r="DB10" s="18">
        <v>1748.3794222599995</v>
      </c>
      <c r="DC10" s="18">
        <v>1830.3511847200004</v>
      </c>
      <c r="DD10" s="18">
        <v>1695.2499791899997</v>
      </c>
      <c r="DE10" s="18">
        <v>1425.3517739899999</v>
      </c>
      <c r="DF10" s="18">
        <v>1482.63932987</v>
      </c>
      <c r="DG10" s="18">
        <v>1675.0826807700003</v>
      </c>
      <c r="DH10" s="18">
        <v>1553.2257854699994</v>
      </c>
      <c r="DI10" s="18">
        <v>1661</v>
      </c>
      <c r="DJ10" s="18">
        <v>1695.50658238</v>
      </c>
      <c r="DK10" s="18">
        <v>1648.8917723699997</v>
      </c>
      <c r="DL10" s="18">
        <v>1774.1580769100008</v>
      </c>
      <c r="DM10" s="18">
        <v>1848.9916368399995</v>
      </c>
      <c r="DN10" s="18">
        <v>1829.6922662200004</v>
      </c>
      <c r="DO10" s="18">
        <v>1960.48452726</v>
      </c>
      <c r="DP10" s="18">
        <v>1819.0503255600004</v>
      </c>
      <c r="DQ10" s="18">
        <v>1555.8283780099994</v>
      </c>
      <c r="DR10" s="18">
        <v>1595.1893518800005</v>
      </c>
      <c r="DS10" s="18">
        <v>1893.5100321300004</v>
      </c>
      <c r="DT10" s="18">
        <v>1658.58674851</v>
      </c>
      <c r="DU10" s="18">
        <v>1821.9086201000005</v>
      </c>
      <c r="DV10" s="18">
        <v>1758.1156630799999</v>
      </c>
      <c r="DW10" s="18">
        <v>1741.2225784000009</v>
      </c>
      <c r="DX10" s="18">
        <v>1958.28320296</v>
      </c>
      <c r="DY10" s="18">
        <v>2007.0685942999996</v>
      </c>
      <c r="DZ10" s="18">
        <v>2118.7615677800004</v>
      </c>
      <c r="EA10" s="18">
        <v>2264.31608989</v>
      </c>
      <c r="EB10" s="18">
        <v>2090.5445959500007</v>
      </c>
      <c r="EC10" s="18">
        <v>1811.4557933299998</v>
      </c>
      <c r="ED10" s="18">
        <v>1919.8372022999997</v>
      </c>
      <c r="EE10" s="18">
        <v>2095.9404434299995</v>
      </c>
      <c r="EF10" s="18">
        <v>1920.6530389999991</v>
      </c>
      <c r="EG10" s="18">
        <v>1703.3692290299996</v>
      </c>
      <c r="EH10" s="18">
        <v>2222.5839020200006</v>
      </c>
      <c r="EI10" s="18">
        <v>1850.25707385</v>
      </c>
      <c r="EJ10" s="18">
        <v>2082.52191993</v>
      </c>
      <c r="EK10" s="18">
        <v>2135.104017559999</v>
      </c>
      <c r="EL10" s="18">
        <v>2316.147536629999</v>
      </c>
      <c r="EM10" s="18">
        <v>2473.55834827</v>
      </c>
      <c r="EN10" s="18">
        <v>2091.376792080001</v>
      </c>
      <c r="EO10" s="18">
        <v>1972.0871354500011</v>
      </c>
      <c r="EP10" s="18">
        <v>2142.82602845</v>
      </c>
      <c r="EQ10" s="18">
        <v>2064.14726023</v>
      </c>
      <c r="ER10" s="18">
        <v>2035.9786638899993</v>
      </c>
      <c r="ES10" s="18">
        <v>2182.7405553299996</v>
      </c>
      <c r="ET10" s="18">
        <v>1930.8696497700003</v>
      </c>
      <c r="EU10" s="18">
        <v>1885.04974875</v>
      </c>
      <c r="EV10" s="18">
        <v>2033.39309751</v>
      </c>
      <c r="EW10" s="18">
        <v>2077.1263393100003</v>
      </c>
      <c r="EX10" s="18">
        <v>2211.9178395700023</v>
      </c>
      <c r="EY10" s="18">
        <v>2197.7728183899985</v>
      </c>
      <c r="EZ10" s="18">
        <v>1937.7742371599998</v>
      </c>
      <c r="FA10" s="18">
        <v>1895.0420229999995</v>
      </c>
      <c r="FB10" s="18">
        <v>1637.0871188600004</v>
      </c>
      <c r="FC10" s="18">
        <v>1321.8426883899997</v>
      </c>
      <c r="FD10" s="18">
        <v>1095</v>
      </c>
      <c r="FE10" s="18">
        <v>1448.717631069999</v>
      </c>
      <c r="FF10" s="18">
        <v>1811.0460386199998</v>
      </c>
      <c r="FG10" s="18">
        <v>2288.15735673</v>
      </c>
      <c r="FH10" s="18">
        <v>2574.7937641000003</v>
      </c>
      <c r="FI10" s="18">
        <v>2658</v>
      </c>
      <c r="FJ10" s="18">
        <v>3254</v>
      </c>
      <c r="FK10" s="18">
        <v>3035.3894113200013</v>
      </c>
      <c r="FL10" s="18">
        <v>2448.989208890001</v>
      </c>
      <c r="FM10" s="18">
        <v>2432.5730034999992</v>
      </c>
      <c r="FN10" s="18">
        <v>2554.1235136200016</v>
      </c>
      <c r="FO10" s="18">
        <v>2375.2328896899994</v>
      </c>
      <c r="FP10" s="18">
        <v>2261.29471776</v>
      </c>
      <c r="FQ10" s="18">
        <v>2527</v>
      </c>
      <c r="FR10" s="18">
        <v>2676</v>
      </c>
      <c r="FS10" s="18">
        <v>2746</v>
      </c>
      <c r="FT10" s="18">
        <v>3198</v>
      </c>
      <c r="FU10" s="18">
        <v>2988.3269004800013</v>
      </c>
      <c r="FV10" s="18">
        <v>3332.1407489999992</v>
      </c>
      <c r="FW10" s="18">
        <v>3498.12273672</v>
      </c>
      <c r="FX10" s="18">
        <v>2850.32716314</v>
      </c>
      <c r="FY10" s="18">
        <v>2453.84706187</v>
      </c>
      <c r="FZ10" s="18">
        <v>2652.35876324</v>
      </c>
      <c r="GA10" s="18">
        <v>2288.94838347</v>
      </c>
      <c r="GB10" s="18">
        <v>2230.5515883099997</v>
      </c>
      <c r="GC10" s="18">
        <v>2282.068176679998</v>
      </c>
      <c r="GD10" s="18">
        <v>2316.5408799999996</v>
      </c>
      <c r="GE10" s="18">
        <v>2116.529181899999</v>
      </c>
      <c r="GF10" s="18">
        <v>2436.3866997000027</v>
      </c>
      <c r="GG10" s="18">
        <v>2370.3097678000017</v>
      </c>
      <c r="GH10" s="18">
        <v>2176.1021086700007</v>
      </c>
      <c r="GI10" s="18">
        <v>2411.077647570002</v>
      </c>
      <c r="GJ10" s="18">
        <v>2312.3459215499997</v>
      </c>
      <c r="GK10" s="18">
        <v>2084.9482512099994</v>
      </c>
      <c r="GL10" s="18">
        <v>2337.3584633900005</v>
      </c>
      <c r="GM10" s="18">
        <v>2451.2398640400015</v>
      </c>
      <c r="GN10" s="18">
        <v>2262.2608263399993</v>
      </c>
      <c r="GO10" s="18">
        <v>2628.4244253199986</v>
      </c>
      <c r="GP10" s="18">
        <v>2389.805902299999</v>
      </c>
      <c r="GQ10" s="18">
        <v>2277.8598513099996</v>
      </c>
      <c r="GR10" s="18">
        <v>2614.22370375</v>
      </c>
      <c r="GS10" s="18">
        <v>2454.382532369999</v>
      </c>
      <c r="GT10" s="18">
        <v>2688.5302743199986</v>
      </c>
      <c r="GU10" s="18">
        <v>2981.5828346300004</v>
      </c>
      <c r="GV10" s="18">
        <v>2791.339875430001</v>
      </c>
      <c r="GW10" s="18">
        <v>2506.3328219399987</v>
      </c>
      <c r="GX10" s="18">
        <v>2651.8898547400004</v>
      </c>
    </row>
    <row r="11" spans="1:206" ht="12.75">
      <c r="A11" s="5" t="s">
        <v>7</v>
      </c>
      <c r="B11" s="17">
        <v>12694.497880461971</v>
      </c>
      <c r="C11" s="17">
        <v>15124</v>
      </c>
      <c r="D11" s="17">
        <v>11487</v>
      </c>
      <c r="E11" s="17">
        <v>14587</v>
      </c>
      <c r="F11" s="17">
        <v>12768.209971878356</v>
      </c>
      <c r="G11" s="17">
        <v>11891.322066915265</v>
      </c>
      <c r="H11" s="17">
        <v>11338.397874130002</v>
      </c>
      <c r="I11" s="17">
        <v>14195.17713468</v>
      </c>
      <c r="J11" s="17">
        <v>13892.81712917</v>
      </c>
      <c r="K11" s="17">
        <v>18588.94588253</v>
      </c>
      <c r="L11" s="17">
        <v>20082.02593705</v>
      </c>
      <c r="M11" s="17">
        <v>12747.429085319998</v>
      </c>
      <c r="N11" s="17">
        <v>15323.706122640006</v>
      </c>
      <c r="O11" s="17">
        <v>18013</v>
      </c>
      <c r="P11" s="17">
        <v>13155</v>
      </c>
      <c r="Q11" s="17">
        <v>16042.930334179995</v>
      </c>
      <c r="R11" s="17">
        <v>17602.046522180004</v>
      </c>
      <c r="S11" s="17">
        <v>13833.579367119995</v>
      </c>
      <c r="T11" s="17">
        <v>14320.29578608</v>
      </c>
      <c r="U11" s="17">
        <v>18167.72565008</v>
      </c>
      <c r="V11" s="17">
        <v>13987</v>
      </c>
      <c r="W11" s="17">
        <v>18479.52125582</v>
      </c>
      <c r="X11" s="17">
        <v>21053.10803602</v>
      </c>
      <c r="Y11" s="17">
        <v>11621.695884540002</v>
      </c>
      <c r="Z11" s="17">
        <v>15916.036906079999</v>
      </c>
      <c r="AA11" s="17">
        <v>17782.24578116</v>
      </c>
      <c r="AB11" s="17">
        <v>12755.021711909998</v>
      </c>
      <c r="AC11" s="17">
        <v>16385.11224609</v>
      </c>
      <c r="AD11" s="17">
        <v>16492.34838699</v>
      </c>
      <c r="AE11" s="17">
        <v>11942.31719121</v>
      </c>
      <c r="AF11" s="17">
        <v>12698.249253270005</v>
      </c>
      <c r="AG11" s="17">
        <v>20041.59372168</v>
      </c>
      <c r="AH11" s="17">
        <v>16821.67542007</v>
      </c>
      <c r="AI11" s="17">
        <v>18087.099613079998</v>
      </c>
      <c r="AJ11" s="17">
        <v>22598.711556259994</v>
      </c>
      <c r="AK11" s="17">
        <v>11801.791224960001</v>
      </c>
      <c r="AL11" s="17">
        <v>15204.637209390003</v>
      </c>
      <c r="AM11" s="17">
        <v>21267.69056901</v>
      </c>
      <c r="AN11" s="17">
        <v>14772.309693610001</v>
      </c>
      <c r="AO11" s="17">
        <v>15590.954605949999</v>
      </c>
      <c r="AP11" s="17">
        <v>17727.44997791</v>
      </c>
      <c r="AQ11" s="17">
        <v>15243.53372708</v>
      </c>
      <c r="AR11" s="17">
        <v>14649.70737312</v>
      </c>
      <c r="AS11" s="17">
        <v>19882.724976510002</v>
      </c>
      <c r="AT11" s="17">
        <v>16133.666113519997</v>
      </c>
      <c r="AU11" s="17">
        <v>23328.114612080004</v>
      </c>
      <c r="AV11" s="17">
        <v>29749.372117399995</v>
      </c>
      <c r="AW11" s="17">
        <v>14644.557745600003</v>
      </c>
      <c r="AX11" s="17">
        <v>18468.087482290004</v>
      </c>
      <c r="AY11" s="17">
        <v>25933.830599210007</v>
      </c>
      <c r="AZ11" s="17">
        <v>17450.68917921</v>
      </c>
      <c r="BA11" s="17">
        <v>21107.853808260003</v>
      </c>
      <c r="BB11" s="17">
        <v>23311.26810376</v>
      </c>
      <c r="BC11" s="17">
        <v>16159.84979046</v>
      </c>
      <c r="BD11" s="17">
        <v>15873.072704769995</v>
      </c>
      <c r="BE11" s="17">
        <v>25426.76742431</v>
      </c>
      <c r="BF11" s="17">
        <v>18328.54662198</v>
      </c>
      <c r="BG11" s="17">
        <v>23364.492124460005</v>
      </c>
      <c r="BH11" s="17">
        <v>32505.670939759995</v>
      </c>
      <c r="BI11" s="17">
        <v>17547.712378879995</v>
      </c>
      <c r="BJ11" s="17">
        <v>21522.50358728</v>
      </c>
      <c r="BK11" s="17">
        <v>27837.10761589</v>
      </c>
      <c r="BL11" s="17">
        <v>17712.453635840007</v>
      </c>
      <c r="BM11" s="17">
        <v>21933.593313810008</v>
      </c>
      <c r="BN11" s="17">
        <v>21998.246840799995</v>
      </c>
      <c r="BO11" s="17">
        <v>16602.897595590002</v>
      </c>
      <c r="BP11" s="17">
        <v>17823.326065010002</v>
      </c>
      <c r="BQ11" s="17">
        <v>23119.341310049997</v>
      </c>
      <c r="BR11" s="17">
        <v>20537.61139197</v>
      </c>
      <c r="BS11" s="17">
        <v>25005.574361700004</v>
      </c>
      <c r="BT11" s="17">
        <v>38139.75811913001</v>
      </c>
      <c r="BU11" s="17">
        <v>17846.605980710003</v>
      </c>
      <c r="BV11" s="17">
        <v>19445.273568539997</v>
      </c>
      <c r="BW11" s="17">
        <v>29041.302657270004</v>
      </c>
      <c r="BX11" s="17">
        <v>22214.399055549995</v>
      </c>
      <c r="BY11" s="17">
        <v>21271.16060812</v>
      </c>
      <c r="BZ11" s="17">
        <v>23911.837645309985</v>
      </c>
      <c r="CA11" s="17">
        <v>18648.755466130002</v>
      </c>
      <c r="CB11" s="17">
        <v>18798.25867027</v>
      </c>
      <c r="CC11" s="17">
        <v>26696.56695382</v>
      </c>
      <c r="CD11" s="17">
        <v>22861.67432836</v>
      </c>
      <c r="CE11" s="17">
        <v>33934.08769495001</v>
      </c>
      <c r="CF11" s="17">
        <v>39740.13688833</v>
      </c>
      <c r="CG11" s="17">
        <v>18328.723943459998</v>
      </c>
      <c r="CH11" s="17">
        <v>21896.27161544</v>
      </c>
      <c r="CI11" s="17">
        <v>33141.643749630006</v>
      </c>
      <c r="CJ11" s="17">
        <v>21022.02304565</v>
      </c>
      <c r="CK11" s="17">
        <v>23977.633336849998</v>
      </c>
      <c r="CL11" s="17">
        <v>25314.01032827</v>
      </c>
      <c r="CM11" s="17">
        <v>22590.90598827</v>
      </c>
      <c r="CN11" s="17">
        <v>20156.3643381</v>
      </c>
      <c r="CO11" s="17">
        <v>26655.122412379995</v>
      </c>
      <c r="CP11" s="17">
        <v>24442.414156389994</v>
      </c>
      <c r="CQ11" s="17">
        <v>27215.26634514</v>
      </c>
      <c r="CR11" s="17">
        <v>39929.448680910005</v>
      </c>
      <c r="CS11" s="17">
        <v>21959.56761</v>
      </c>
      <c r="CT11" s="17">
        <v>24935.98747236</v>
      </c>
      <c r="CU11" s="17">
        <v>33986.45162207</v>
      </c>
      <c r="CV11" s="17">
        <v>22787.16955895</v>
      </c>
      <c r="CW11" s="17">
        <v>26815.614991570008</v>
      </c>
      <c r="CX11" s="17">
        <v>26531.702084529996</v>
      </c>
      <c r="CY11" s="17">
        <v>20738.53554064</v>
      </c>
      <c r="CZ11" s="17">
        <v>21627.549934380004</v>
      </c>
      <c r="DA11" s="17">
        <v>26780.04028706999</v>
      </c>
      <c r="DB11" s="17">
        <v>22952.858824259998</v>
      </c>
      <c r="DC11" s="17">
        <v>33055.94366831001</v>
      </c>
      <c r="DD11" s="17">
        <v>43391.86826847002</v>
      </c>
      <c r="DE11" s="17">
        <v>20039.620994819998</v>
      </c>
      <c r="DF11" s="17">
        <v>24930.759191120007</v>
      </c>
      <c r="DG11" s="17">
        <v>36440.796199720004</v>
      </c>
      <c r="DH11" s="17">
        <v>23305.975354410002</v>
      </c>
      <c r="DI11" s="17">
        <v>28181</v>
      </c>
      <c r="DJ11" s="17">
        <v>30088.49474047</v>
      </c>
      <c r="DK11" s="17">
        <v>21664.94836778</v>
      </c>
      <c r="DL11" s="17">
        <v>23162.952397589994</v>
      </c>
      <c r="DM11" s="17">
        <v>51535.96055907001</v>
      </c>
      <c r="DN11" s="17">
        <v>26553.662875179998</v>
      </c>
      <c r="DO11" s="17">
        <v>35151.990426309996</v>
      </c>
      <c r="DP11" s="17">
        <v>47146.94077588</v>
      </c>
      <c r="DQ11" s="17">
        <v>22763.491507610004</v>
      </c>
      <c r="DR11" s="17">
        <v>25993.808332550005</v>
      </c>
      <c r="DS11" s="17">
        <v>38053.75074345</v>
      </c>
      <c r="DT11" s="17">
        <v>24130.831494520004</v>
      </c>
      <c r="DU11" s="17">
        <v>30112.980329830003</v>
      </c>
      <c r="DV11" s="17">
        <v>29336.792680470004</v>
      </c>
      <c r="DW11" s="17">
        <v>24952.410458399998</v>
      </c>
      <c r="DX11" s="17">
        <v>24412.76006282</v>
      </c>
      <c r="DY11" s="17">
        <v>30850.608014549987</v>
      </c>
      <c r="DZ11" s="17">
        <v>26440.318953089998</v>
      </c>
      <c r="EA11" s="17">
        <v>35502.972600199995</v>
      </c>
      <c r="EB11" s="17">
        <v>48552.52226078001</v>
      </c>
      <c r="EC11" s="17">
        <v>25372.665673749994</v>
      </c>
      <c r="ED11" s="17">
        <v>27467.6429346</v>
      </c>
      <c r="EE11" s="17">
        <v>39776.82306624001</v>
      </c>
      <c r="EF11" s="17">
        <v>26163.163888200004</v>
      </c>
      <c r="EG11" s="17">
        <v>30036.81095184</v>
      </c>
      <c r="EH11" s="17">
        <v>34664.69375646999</v>
      </c>
      <c r="EI11" s="17">
        <v>26780.09489720001</v>
      </c>
      <c r="EJ11" s="17">
        <v>27230.52833883</v>
      </c>
      <c r="EK11" s="17">
        <v>34800.53640952</v>
      </c>
      <c r="EL11" s="17">
        <v>31507.015608329995</v>
      </c>
      <c r="EM11" s="17">
        <v>38481.868996000005</v>
      </c>
      <c r="EN11" s="17">
        <v>53384.6534044</v>
      </c>
      <c r="EO11" s="17">
        <v>31439.72930777</v>
      </c>
      <c r="EP11" s="17">
        <v>28802.108204040007</v>
      </c>
      <c r="EQ11" s="17">
        <v>43315.525083680004</v>
      </c>
      <c r="ER11" s="17">
        <v>28883.29161102</v>
      </c>
      <c r="ES11" s="17">
        <v>34172.80653341999</v>
      </c>
      <c r="ET11" s="17">
        <v>40229.09847878</v>
      </c>
      <c r="EU11" s="17">
        <v>32745.18212215</v>
      </c>
      <c r="EV11" s="17">
        <v>28340.8939841</v>
      </c>
      <c r="EW11" s="17">
        <v>36948.317554830006</v>
      </c>
      <c r="EX11" s="17">
        <v>35498.60473161001</v>
      </c>
      <c r="EY11" s="17">
        <v>40036.8574652</v>
      </c>
      <c r="EZ11" s="17">
        <v>61716.55801550001</v>
      </c>
      <c r="FA11" s="17">
        <v>29835.399790490002</v>
      </c>
      <c r="FB11" s="17">
        <v>30881.359088180012</v>
      </c>
      <c r="FC11" s="17">
        <v>35702.38810938</v>
      </c>
      <c r="FD11" s="17">
        <v>25217</v>
      </c>
      <c r="FE11" s="17">
        <v>34449.55206466</v>
      </c>
      <c r="FF11" s="17">
        <v>36255.68166784001</v>
      </c>
      <c r="FG11" s="17">
        <v>30195.71543583</v>
      </c>
      <c r="FH11" s="17">
        <v>32144.41049707</v>
      </c>
      <c r="FI11" s="17">
        <v>42924</v>
      </c>
      <c r="FJ11" s="17">
        <v>36160</v>
      </c>
      <c r="FK11" s="17">
        <v>43048.01217123</v>
      </c>
      <c r="FL11" s="17">
        <v>66599.11817599999</v>
      </c>
      <c r="FM11" s="17">
        <v>35475.98400412998</v>
      </c>
      <c r="FN11" s="17">
        <v>38911.25090203999</v>
      </c>
      <c r="FO11" s="17">
        <v>48100.89833775999</v>
      </c>
      <c r="FP11" s="17">
        <v>46637.272938550006</v>
      </c>
      <c r="FQ11" s="17">
        <v>42583</v>
      </c>
      <c r="FR11" s="17">
        <v>51599</v>
      </c>
      <c r="FS11" s="17">
        <v>40612</v>
      </c>
      <c r="FT11" s="17">
        <v>40156</v>
      </c>
      <c r="FU11" s="17">
        <v>53979.607876899994</v>
      </c>
      <c r="FV11" s="17">
        <v>43039.968754810005</v>
      </c>
      <c r="FW11" s="17">
        <v>53574.50484644002</v>
      </c>
      <c r="FX11" s="17">
        <v>84823.33351692</v>
      </c>
      <c r="FY11" s="17">
        <v>41349.51224443</v>
      </c>
      <c r="FZ11" s="17">
        <v>51108.28766396</v>
      </c>
      <c r="GA11" s="17">
        <v>61800.79520583</v>
      </c>
      <c r="GB11" s="17">
        <v>54442.34751412</v>
      </c>
      <c r="GC11" s="17">
        <v>64409.60259894999</v>
      </c>
      <c r="GD11" s="17">
        <v>64612.46310856</v>
      </c>
      <c r="GE11" s="17">
        <v>53070.831378459996</v>
      </c>
      <c r="GF11" s="17">
        <v>48189.554250259986</v>
      </c>
      <c r="GG11" s="17">
        <v>67642.16353896001</v>
      </c>
      <c r="GH11" s="17">
        <v>52089.39779717</v>
      </c>
      <c r="GI11" s="17">
        <v>66588.11635796998</v>
      </c>
      <c r="GJ11" s="17">
        <v>100062.89176167999</v>
      </c>
      <c r="GK11" s="17">
        <v>48098.71466037001</v>
      </c>
      <c r="GL11" s="17">
        <v>53709.62751710999</v>
      </c>
      <c r="GM11" s="17">
        <v>68779.55302741002</v>
      </c>
      <c r="GN11" s="17">
        <v>58618.85808060001</v>
      </c>
      <c r="GO11" s="17">
        <v>59681.01083325999</v>
      </c>
      <c r="GP11" s="17">
        <v>64838.33468044</v>
      </c>
      <c r="GQ11" s="17">
        <v>48918.771890439995</v>
      </c>
      <c r="GR11" s="17">
        <v>49510.20866819001</v>
      </c>
      <c r="GS11" s="17">
        <v>68479.25896640003</v>
      </c>
      <c r="GT11" s="17">
        <v>51852.3425441</v>
      </c>
      <c r="GU11" s="17">
        <v>73820.91512508999</v>
      </c>
      <c r="GV11" s="17">
        <v>108493.90915947998</v>
      </c>
      <c r="GW11" s="17">
        <v>56452.276796360005</v>
      </c>
      <c r="GX11" s="17">
        <v>56429.390696020026</v>
      </c>
    </row>
    <row r="12" spans="1:206" ht="12.75">
      <c r="A12" s="6" t="s">
        <v>8</v>
      </c>
      <c r="B12" s="18">
        <v>619.4234620582522</v>
      </c>
      <c r="C12" s="18">
        <v>2600</v>
      </c>
      <c r="D12" s="18">
        <v>1664</v>
      </c>
      <c r="E12" s="18">
        <v>1042</v>
      </c>
      <c r="F12" s="18">
        <v>1073.172363392574</v>
      </c>
      <c r="G12" s="18">
        <v>1211.6674399475908</v>
      </c>
      <c r="H12" s="18">
        <v>978.74128902</v>
      </c>
      <c r="I12" s="18">
        <v>997.49294439</v>
      </c>
      <c r="J12" s="18">
        <v>1386.89819112</v>
      </c>
      <c r="K12" s="18">
        <v>1059.90601205</v>
      </c>
      <c r="L12" s="18">
        <v>699.77664215</v>
      </c>
      <c r="M12" s="18">
        <v>673.80817067</v>
      </c>
      <c r="N12" s="18">
        <v>828.1207880500002</v>
      </c>
      <c r="O12" s="18">
        <v>3202</v>
      </c>
      <c r="P12" s="18">
        <v>1376</v>
      </c>
      <c r="Q12" s="18">
        <v>1408.1659349500003</v>
      </c>
      <c r="R12" s="18">
        <v>1273.13765729</v>
      </c>
      <c r="S12" s="18">
        <v>1180.8378363399997</v>
      </c>
      <c r="T12" s="18">
        <v>1737.383793319999</v>
      </c>
      <c r="U12" s="18">
        <v>966.7971760999999</v>
      </c>
      <c r="V12" s="18">
        <v>943</v>
      </c>
      <c r="W12" s="18">
        <v>697.6668750099999</v>
      </c>
      <c r="X12" s="18">
        <v>688.7333505000003</v>
      </c>
      <c r="Y12" s="18">
        <v>495.12352762999996</v>
      </c>
      <c r="Z12" s="18">
        <v>543.50458024</v>
      </c>
      <c r="AA12" s="18">
        <v>3315.461353029999</v>
      </c>
      <c r="AB12" s="18">
        <v>1507.3672098599995</v>
      </c>
      <c r="AC12" s="18">
        <v>1246.23258123</v>
      </c>
      <c r="AD12" s="18">
        <v>1097.9871187299998</v>
      </c>
      <c r="AE12" s="18">
        <v>1291.5336868500005</v>
      </c>
      <c r="AF12" s="18">
        <v>1301.4007337700004</v>
      </c>
      <c r="AG12" s="18">
        <v>1342.4447422899998</v>
      </c>
      <c r="AH12" s="18">
        <v>1291.6307998899995</v>
      </c>
      <c r="AI12" s="18">
        <v>718.9027954499996</v>
      </c>
      <c r="AJ12" s="18">
        <v>667.81582678</v>
      </c>
      <c r="AK12" s="18">
        <v>612.3422521700003</v>
      </c>
      <c r="AL12" s="18">
        <v>609.9434485199998</v>
      </c>
      <c r="AM12" s="18">
        <v>4140.912958000001</v>
      </c>
      <c r="AN12" s="18">
        <v>1570.2521235500003</v>
      </c>
      <c r="AO12" s="18">
        <v>1327.18264148</v>
      </c>
      <c r="AP12" s="18">
        <v>1473.0521416200002</v>
      </c>
      <c r="AQ12" s="18">
        <v>1346.05830543</v>
      </c>
      <c r="AR12" s="18">
        <v>1184.9418195699998</v>
      </c>
      <c r="AS12" s="18">
        <v>1577.2449678200003</v>
      </c>
      <c r="AT12" s="18">
        <v>1567.3531839099996</v>
      </c>
      <c r="AU12" s="18">
        <v>1176.49202867</v>
      </c>
      <c r="AV12" s="18">
        <v>1006.9041874300001</v>
      </c>
      <c r="AW12" s="18">
        <v>774.0031143499999</v>
      </c>
      <c r="AX12" s="18">
        <v>838.2488506499997</v>
      </c>
      <c r="AY12" s="18">
        <v>4861.407109890001</v>
      </c>
      <c r="AZ12" s="18">
        <v>2635.7035535599994</v>
      </c>
      <c r="BA12" s="18">
        <v>1842.242417449999</v>
      </c>
      <c r="BB12" s="18">
        <v>1697.4315855</v>
      </c>
      <c r="BC12" s="18">
        <v>1719.3422901200001</v>
      </c>
      <c r="BD12" s="18">
        <v>1563.80554596</v>
      </c>
      <c r="BE12" s="18">
        <v>2383.6825843</v>
      </c>
      <c r="BF12" s="18">
        <v>1414.9387930799999</v>
      </c>
      <c r="BG12" s="18">
        <v>1235.70662982</v>
      </c>
      <c r="BH12" s="18">
        <v>1188.2104782600004</v>
      </c>
      <c r="BI12" s="18">
        <v>857.6022090900002</v>
      </c>
      <c r="BJ12" s="18">
        <v>992.6221924400002</v>
      </c>
      <c r="BK12" s="18">
        <v>5716.784243920001</v>
      </c>
      <c r="BL12" s="18">
        <v>2390.7357952800007</v>
      </c>
      <c r="BM12" s="18">
        <v>2233.5112917200004</v>
      </c>
      <c r="BN12" s="18">
        <v>2110.1956598899997</v>
      </c>
      <c r="BO12" s="18">
        <v>1858.9301176899996</v>
      </c>
      <c r="BP12" s="18">
        <v>1819.3793203899997</v>
      </c>
      <c r="BQ12" s="18">
        <v>1614.8559927900003</v>
      </c>
      <c r="BR12" s="18">
        <v>2384.98817797</v>
      </c>
      <c r="BS12" s="18">
        <v>1141.9236011100004</v>
      </c>
      <c r="BT12" s="18">
        <v>1141.2401352499999</v>
      </c>
      <c r="BU12" s="18">
        <v>1056.38172408</v>
      </c>
      <c r="BV12" s="18">
        <v>1016.2391068700003</v>
      </c>
      <c r="BW12" s="18">
        <v>6512.79551117</v>
      </c>
      <c r="BX12" s="18">
        <v>2664.7762471500005</v>
      </c>
      <c r="BY12" s="18">
        <v>2351.9094073399997</v>
      </c>
      <c r="BZ12" s="18">
        <v>2095.966255310001</v>
      </c>
      <c r="CA12" s="18">
        <v>2002.4668635399998</v>
      </c>
      <c r="CB12" s="18">
        <v>1947.8094949000001</v>
      </c>
      <c r="CC12" s="18">
        <v>1926.87810643</v>
      </c>
      <c r="CD12" s="18">
        <v>2315.9940408400007</v>
      </c>
      <c r="CE12" s="18">
        <v>1419.9927133299998</v>
      </c>
      <c r="CF12" s="18">
        <v>1336.2459647000007</v>
      </c>
      <c r="CG12" s="18">
        <v>1108.443621359999</v>
      </c>
      <c r="CH12" s="18">
        <v>1257.9124030699995</v>
      </c>
      <c r="CI12" s="18">
        <v>6810.054956139999</v>
      </c>
      <c r="CJ12" s="18">
        <v>2662.4795469100004</v>
      </c>
      <c r="CK12" s="18">
        <v>2416.4692764299994</v>
      </c>
      <c r="CL12" s="18">
        <v>2241.2189362599993</v>
      </c>
      <c r="CM12" s="18">
        <v>2596.01228436</v>
      </c>
      <c r="CN12" s="18">
        <v>2046.8222165900002</v>
      </c>
      <c r="CO12" s="18">
        <v>2036.9357002899999</v>
      </c>
      <c r="CP12" s="18">
        <v>1985.07055065</v>
      </c>
      <c r="CQ12" s="18">
        <v>1304.0112838600003</v>
      </c>
      <c r="CR12" s="18">
        <v>1276.27326839</v>
      </c>
      <c r="CS12" s="18">
        <v>1000.64041053</v>
      </c>
      <c r="CT12" s="18">
        <v>1220.1259096199997</v>
      </c>
      <c r="CU12" s="18">
        <v>7593.531569839999</v>
      </c>
      <c r="CV12" s="18">
        <v>2873.714265149999</v>
      </c>
      <c r="CW12" s="18">
        <v>2667.698162650001</v>
      </c>
      <c r="CX12" s="18">
        <v>2277.295622109999</v>
      </c>
      <c r="CY12" s="18">
        <v>2043.1216764100006</v>
      </c>
      <c r="CZ12" s="18">
        <v>2103.641185089999</v>
      </c>
      <c r="DA12" s="18">
        <v>1890.4938466700003</v>
      </c>
      <c r="DB12" s="18">
        <v>2070.849206299999</v>
      </c>
      <c r="DC12" s="18">
        <v>1432.30143896</v>
      </c>
      <c r="DD12" s="18">
        <v>1979.0840174600003</v>
      </c>
      <c r="DE12" s="18">
        <v>893.7426362399997</v>
      </c>
      <c r="DF12" s="18">
        <v>1048.1869875000004</v>
      </c>
      <c r="DG12" s="18">
        <v>7843.039686309999</v>
      </c>
      <c r="DH12" s="18">
        <v>2923.5556660300003</v>
      </c>
      <c r="DI12" s="18">
        <v>2462</v>
      </c>
      <c r="DJ12" s="18">
        <v>2562.6470209</v>
      </c>
      <c r="DK12" s="18">
        <v>2241.9751749800007</v>
      </c>
      <c r="DL12" s="18">
        <v>2212.00404384</v>
      </c>
      <c r="DM12" s="18">
        <v>2344.46263417</v>
      </c>
      <c r="DN12" s="18">
        <v>2507.59933957</v>
      </c>
      <c r="DO12" s="18">
        <v>1497.1810611599994</v>
      </c>
      <c r="DP12" s="18">
        <v>2596.5603962699997</v>
      </c>
      <c r="DQ12" s="18">
        <v>945.0952099100002</v>
      </c>
      <c r="DR12" s="18">
        <v>1231.5017513400003</v>
      </c>
      <c r="DS12" s="18">
        <v>8429.610778390002</v>
      </c>
      <c r="DT12" s="18">
        <v>3116.0701801299997</v>
      </c>
      <c r="DU12" s="18">
        <v>2688.730188519999</v>
      </c>
      <c r="DV12" s="18">
        <v>2544.970881089999</v>
      </c>
      <c r="DW12" s="18">
        <v>2391.4102492399984</v>
      </c>
      <c r="DX12" s="18">
        <v>2443.413304879999</v>
      </c>
      <c r="DY12" s="18">
        <v>2347.8383716799995</v>
      </c>
      <c r="DZ12" s="18">
        <v>2243.4406522399995</v>
      </c>
      <c r="EA12" s="18">
        <v>1225.9512275599998</v>
      </c>
      <c r="EB12" s="18">
        <v>1509.415773110001</v>
      </c>
      <c r="EC12" s="18">
        <v>1198.0602264299996</v>
      </c>
      <c r="ED12" s="18">
        <v>1357.1988696499993</v>
      </c>
      <c r="EE12" s="18">
        <v>8988.291514300005</v>
      </c>
      <c r="EF12" s="18">
        <v>3322.37202653</v>
      </c>
      <c r="EG12" s="18">
        <v>3026.71360792</v>
      </c>
      <c r="EH12" s="18">
        <v>2750.3057231400003</v>
      </c>
      <c r="EI12" s="18">
        <v>2531.8876476799996</v>
      </c>
      <c r="EJ12" s="18">
        <v>2662.0925877100008</v>
      </c>
      <c r="EK12" s="18">
        <v>2342.3429069299996</v>
      </c>
      <c r="EL12" s="18">
        <v>2596.9824835000004</v>
      </c>
      <c r="EM12" s="18">
        <v>1703.09987831</v>
      </c>
      <c r="EN12" s="18">
        <v>1542.2150936900005</v>
      </c>
      <c r="EO12" s="18">
        <v>1653.6931301499997</v>
      </c>
      <c r="EP12" s="18">
        <v>1429.15709196</v>
      </c>
      <c r="EQ12" s="18">
        <v>9534.122421470003</v>
      </c>
      <c r="ER12" s="18">
        <v>3294.921896620001</v>
      </c>
      <c r="ES12" s="18">
        <v>3579.9714904099997</v>
      </c>
      <c r="ET12" s="18">
        <v>3003.06046619</v>
      </c>
      <c r="EU12" s="18">
        <v>3094.017531</v>
      </c>
      <c r="EV12" s="18">
        <v>2776.76502855</v>
      </c>
      <c r="EW12" s="18">
        <v>2906.276669930001</v>
      </c>
      <c r="EX12" s="18">
        <v>3523.12564737</v>
      </c>
      <c r="EY12" s="18">
        <v>2926.1087492900006</v>
      </c>
      <c r="EZ12" s="18">
        <v>2042.8874977999994</v>
      </c>
      <c r="FA12" s="18">
        <v>1948.9707988599996</v>
      </c>
      <c r="FB12" s="18">
        <v>2195.540328789999</v>
      </c>
      <c r="FC12" s="18">
        <v>1700.21139181</v>
      </c>
      <c r="FD12" s="18">
        <v>1370</v>
      </c>
      <c r="FE12" s="18">
        <v>9137.422495669998</v>
      </c>
      <c r="FF12" s="18">
        <v>4112.553583030001</v>
      </c>
      <c r="FG12" s="18">
        <v>3961.7539240699994</v>
      </c>
      <c r="FH12" s="18">
        <v>3601.8111999800008</v>
      </c>
      <c r="FI12" s="18">
        <v>3602</v>
      </c>
      <c r="FJ12" s="18">
        <v>3866</v>
      </c>
      <c r="FK12" s="18">
        <v>3864.2830975300003</v>
      </c>
      <c r="FL12" s="18">
        <v>3497.6824199100006</v>
      </c>
      <c r="FM12" s="18">
        <v>1787.7065948700003</v>
      </c>
      <c r="FN12" s="18">
        <v>2852.6319878899994</v>
      </c>
      <c r="FO12" s="18">
        <v>3679.219623789999</v>
      </c>
      <c r="FP12" s="18">
        <v>11663.134442960003</v>
      </c>
      <c r="FQ12" s="18">
        <v>5287</v>
      </c>
      <c r="FR12" s="18">
        <v>5079</v>
      </c>
      <c r="FS12" s="18">
        <v>4669</v>
      </c>
      <c r="FT12" s="18">
        <v>5028</v>
      </c>
      <c r="FU12" s="18">
        <v>4271.9551357400005</v>
      </c>
      <c r="FV12" s="18">
        <v>3872.3489730200004</v>
      </c>
      <c r="FW12" s="18">
        <v>4470.492910450001</v>
      </c>
      <c r="FX12" s="18">
        <v>2707.37656921</v>
      </c>
      <c r="FY12" s="18">
        <v>2731.35070517</v>
      </c>
      <c r="FZ12" s="18">
        <v>2813.2658891399997</v>
      </c>
      <c r="GA12" s="18">
        <v>3606.67752652</v>
      </c>
      <c r="GB12" s="18">
        <v>13627.21724566</v>
      </c>
      <c r="GC12" s="18">
        <v>6333.9032031100005</v>
      </c>
      <c r="GD12" s="18">
        <v>4610.09831293</v>
      </c>
      <c r="GE12" s="18">
        <v>4713.235291030001</v>
      </c>
      <c r="GF12" s="18">
        <v>4583.2975693</v>
      </c>
      <c r="GG12" s="18">
        <v>3968.3226128400015</v>
      </c>
      <c r="GH12" s="18">
        <v>4337.867151220001</v>
      </c>
      <c r="GI12" s="18">
        <v>3832.2677951599985</v>
      </c>
      <c r="GJ12" s="18">
        <v>2264.975335430001</v>
      </c>
      <c r="GK12" s="18">
        <v>2425.4057959000006</v>
      </c>
      <c r="GL12" s="18">
        <v>2189.04783403</v>
      </c>
      <c r="GM12" s="18">
        <v>2974.5017182499996</v>
      </c>
      <c r="GN12" s="18">
        <v>15291.894600280004</v>
      </c>
      <c r="GO12" s="18">
        <v>6288.126870819998</v>
      </c>
      <c r="GP12" s="18">
        <v>5169.21515845</v>
      </c>
      <c r="GQ12" s="18">
        <v>4833.228884289997</v>
      </c>
      <c r="GR12" s="18">
        <v>4502.490632210002</v>
      </c>
      <c r="GS12" s="18">
        <v>4403.972894550002</v>
      </c>
      <c r="GT12" s="18">
        <v>4046.02494061</v>
      </c>
      <c r="GU12" s="18">
        <v>4193.44773548</v>
      </c>
      <c r="GV12" s="18">
        <v>2665.411186459998</v>
      </c>
      <c r="GW12" s="18">
        <v>2941.516348730001</v>
      </c>
      <c r="GX12" s="18">
        <v>2006.17809087</v>
      </c>
    </row>
    <row r="13" spans="1:206" ht="12.75">
      <c r="A13" s="6" t="s">
        <v>9</v>
      </c>
      <c r="B13" s="18">
        <v>6430.9422761737205</v>
      </c>
      <c r="C13" s="18">
        <v>6657</v>
      </c>
      <c r="D13" s="18">
        <v>4510</v>
      </c>
      <c r="E13" s="18">
        <v>4762</v>
      </c>
      <c r="F13" s="18">
        <v>6180.0151905457815</v>
      </c>
      <c r="G13" s="18">
        <v>5188.426527927674</v>
      </c>
      <c r="H13" s="18">
        <v>4659.228210010001</v>
      </c>
      <c r="I13" s="18">
        <v>7132.25289661</v>
      </c>
      <c r="J13" s="18">
        <v>6353.11117716</v>
      </c>
      <c r="K13" s="18">
        <v>5841.77574185</v>
      </c>
      <c r="L13" s="18">
        <v>11340.850234849999</v>
      </c>
      <c r="M13" s="18">
        <v>6001.719665389999</v>
      </c>
      <c r="N13" s="18">
        <v>7707.067728440004</v>
      </c>
      <c r="O13" s="18">
        <v>7708</v>
      </c>
      <c r="P13" s="18">
        <v>5482</v>
      </c>
      <c r="Q13" s="18">
        <v>5653.656478869996</v>
      </c>
      <c r="R13" s="18">
        <v>9618.354414860003</v>
      </c>
      <c r="S13" s="18">
        <v>6425.687056899996</v>
      </c>
      <c r="T13" s="18">
        <v>5737.0707250000005</v>
      </c>
      <c r="U13" s="18">
        <v>9620.353677899999</v>
      </c>
      <c r="V13" s="18">
        <v>4879</v>
      </c>
      <c r="W13" s="18">
        <v>4552.33393218</v>
      </c>
      <c r="X13" s="18">
        <v>9420.515020439998</v>
      </c>
      <c r="Y13" s="18">
        <v>5323.734859700001</v>
      </c>
      <c r="Z13" s="18">
        <v>8292.83839489</v>
      </c>
      <c r="AA13" s="18">
        <v>7875.155989000001</v>
      </c>
      <c r="AB13" s="18">
        <v>4950.46159254</v>
      </c>
      <c r="AC13" s="18">
        <v>5818.395823180002</v>
      </c>
      <c r="AD13" s="18">
        <v>8315.29505287</v>
      </c>
      <c r="AE13" s="18">
        <v>4558.9340853799995</v>
      </c>
      <c r="AF13" s="18">
        <v>5270.7169857000035</v>
      </c>
      <c r="AG13" s="18">
        <v>11532.985754070003</v>
      </c>
      <c r="AH13" s="18">
        <v>7345.070871600001</v>
      </c>
      <c r="AI13" s="18">
        <v>5816.487274039998</v>
      </c>
      <c r="AJ13" s="18">
        <v>11796.544518199997</v>
      </c>
      <c r="AK13" s="18">
        <v>4980.65180238</v>
      </c>
      <c r="AL13" s="18">
        <v>6816.3260362500005</v>
      </c>
      <c r="AM13" s="18">
        <v>9447.425348389997</v>
      </c>
      <c r="AN13" s="18">
        <v>5349.599469049999</v>
      </c>
      <c r="AO13" s="18">
        <v>4775.640457089999</v>
      </c>
      <c r="AP13" s="18">
        <v>9125.868664460002</v>
      </c>
      <c r="AQ13" s="18">
        <v>6518.65777455</v>
      </c>
      <c r="AR13" s="18">
        <v>6025.524976160001</v>
      </c>
      <c r="AS13" s="18">
        <v>10227.782965960003</v>
      </c>
      <c r="AT13" s="18">
        <v>5420.149182829997</v>
      </c>
      <c r="AU13" s="18">
        <v>8616.925589130004</v>
      </c>
      <c r="AV13" s="18">
        <v>15838.82836864</v>
      </c>
      <c r="AW13" s="18">
        <v>5928.994787500002</v>
      </c>
      <c r="AX13" s="18">
        <v>8634.985113890003</v>
      </c>
      <c r="AY13" s="18">
        <v>11160.858757150005</v>
      </c>
      <c r="AZ13" s="18">
        <v>6182.827600230002</v>
      </c>
      <c r="BA13" s="18">
        <v>6673.6158014600005</v>
      </c>
      <c r="BB13" s="18">
        <v>12380.82697636</v>
      </c>
      <c r="BC13" s="18">
        <v>6080.899585320001</v>
      </c>
      <c r="BD13" s="18">
        <v>5804.279551609997</v>
      </c>
      <c r="BE13" s="18">
        <v>12611.67237802</v>
      </c>
      <c r="BF13" s="18">
        <v>6656.078874489998</v>
      </c>
      <c r="BG13" s="18">
        <v>6100.571802690003</v>
      </c>
      <c r="BH13" s="18">
        <v>17727.139475549997</v>
      </c>
      <c r="BI13" s="18">
        <v>8207.910849269996</v>
      </c>
      <c r="BJ13" s="18">
        <v>10362.473611219997</v>
      </c>
      <c r="BK13" s="18">
        <v>11655.639210809999</v>
      </c>
      <c r="BL13" s="18">
        <v>5591.695787590004</v>
      </c>
      <c r="BM13" s="18">
        <v>6045.933640260008</v>
      </c>
      <c r="BN13" s="18">
        <v>10327.974090429994</v>
      </c>
      <c r="BO13" s="18">
        <v>5707.742421760002</v>
      </c>
      <c r="BP13" s="18">
        <v>6918.384494520003</v>
      </c>
      <c r="BQ13" s="18">
        <v>11773.712554119995</v>
      </c>
      <c r="BR13" s="18">
        <v>6654.833348020002</v>
      </c>
      <c r="BS13" s="18">
        <v>7866.137786230003</v>
      </c>
      <c r="BT13" s="18">
        <v>22655.49757648001</v>
      </c>
      <c r="BU13" s="18">
        <v>7647.945694080003</v>
      </c>
      <c r="BV13" s="18">
        <v>8329.41419221</v>
      </c>
      <c r="BW13" s="18">
        <v>11359.363160950004</v>
      </c>
      <c r="BX13" s="18">
        <v>8508.810613839994</v>
      </c>
      <c r="BY13" s="18">
        <v>6748.905486659999</v>
      </c>
      <c r="BZ13" s="18">
        <v>11559.071267999985</v>
      </c>
      <c r="CA13" s="18">
        <v>6863.680171510003</v>
      </c>
      <c r="CB13" s="18">
        <v>6443.126220469996</v>
      </c>
      <c r="CC13" s="18">
        <v>13701.70302946</v>
      </c>
      <c r="CD13" s="18">
        <v>7996.589192840002</v>
      </c>
      <c r="CE13" s="18">
        <v>14334.492802510002</v>
      </c>
      <c r="CF13" s="18">
        <v>22288.73261682</v>
      </c>
      <c r="CG13" s="18">
        <v>6757.95260554</v>
      </c>
      <c r="CH13" s="18">
        <v>8817.10284289</v>
      </c>
      <c r="CI13" s="18">
        <v>13461.556443290008</v>
      </c>
      <c r="CJ13" s="18">
        <v>7234.7922054599985</v>
      </c>
      <c r="CK13" s="18">
        <v>7268.161956110001</v>
      </c>
      <c r="CL13" s="18">
        <v>12026.185525460001</v>
      </c>
      <c r="CM13" s="18">
        <v>8764.22339087</v>
      </c>
      <c r="CN13" s="18">
        <v>6749.687756919999</v>
      </c>
      <c r="CO13" s="18">
        <v>12654.088305999994</v>
      </c>
      <c r="CP13" s="18">
        <v>8420.818766609997</v>
      </c>
      <c r="CQ13" s="18">
        <v>6771.812651219998</v>
      </c>
      <c r="CR13" s="18">
        <v>20578.01290738</v>
      </c>
      <c r="CS13" s="18">
        <v>9706.78208797</v>
      </c>
      <c r="CT13" s="18">
        <v>9521.1781023</v>
      </c>
      <c r="CU13" s="18">
        <v>11940.306109070005</v>
      </c>
      <c r="CV13" s="18">
        <v>6116.00496432</v>
      </c>
      <c r="CW13" s="18">
        <v>6130.923240760002</v>
      </c>
      <c r="CX13" s="18">
        <v>11756.802826719995</v>
      </c>
      <c r="CY13" s="18">
        <v>6360.6439718</v>
      </c>
      <c r="CZ13" s="18">
        <v>6486.9184534500055</v>
      </c>
      <c r="DA13" s="18">
        <v>11715.733921079993</v>
      </c>
      <c r="DB13" s="18">
        <v>6585.608168289999</v>
      </c>
      <c r="DC13" s="18">
        <v>6497.725639700003</v>
      </c>
      <c r="DD13" s="18">
        <v>21871.798537220013</v>
      </c>
      <c r="DE13" s="18">
        <v>6399.896792359998</v>
      </c>
      <c r="DF13" s="18">
        <v>9509.206925820008</v>
      </c>
      <c r="DG13" s="18">
        <v>13807.481565480008</v>
      </c>
      <c r="DH13" s="18">
        <v>6782.4473622800015</v>
      </c>
      <c r="DI13" s="18">
        <v>6072</v>
      </c>
      <c r="DJ13" s="18">
        <v>13746.490536010002</v>
      </c>
      <c r="DK13" s="18">
        <v>6367.963569929999</v>
      </c>
      <c r="DL13" s="18">
        <v>7129.930607679995</v>
      </c>
      <c r="DM13" s="18">
        <v>34744.207410960014</v>
      </c>
      <c r="DN13" s="18">
        <v>7270.866050079999</v>
      </c>
      <c r="DO13" s="18">
        <v>6779.642505970001</v>
      </c>
      <c r="DP13" s="18">
        <v>22929.053105569998</v>
      </c>
      <c r="DQ13" s="18">
        <v>8166.443068110002</v>
      </c>
      <c r="DR13" s="18">
        <v>9111.455940760005</v>
      </c>
      <c r="DS13" s="18">
        <v>12182.70821387999</v>
      </c>
      <c r="DT13" s="18">
        <v>6209.131942950002</v>
      </c>
      <c r="DU13" s="18">
        <v>6124.979579309997</v>
      </c>
      <c r="DV13" s="18">
        <v>11687.602641300009</v>
      </c>
      <c r="DW13" s="18">
        <v>8061.0679514700005</v>
      </c>
      <c r="DX13" s="18">
        <v>7335.270638590002</v>
      </c>
      <c r="DY13" s="18">
        <v>13076.447598739993</v>
      </c>
      <c r="DZ13" s="18">
        <v>7401.516379750001</v>
      </c>
      <c r="EA13" s="18">
        <v>7934.036558159995</v>
      </c>
      <c r="EB13" s="18">
        <v>23996.845136480002</v>
      </c>
      <c r="EC13" s="18">
        <v>9688.445643189994</v>
      </c>
      <c r="ED13" s="18">
        <v>9188.35167585</v>
      </c>
      <c r="EE13" s="18">
        <v>13749.426581810007</v>
      </c>
      <c r="EF13" s="18">
        <v>7480.0925209100005</v>
      </c>
      <c r="EG13" s="18">
        <v>6982.614973230004</v>
      </c>
      <c r="EH13" s="18">
        <v>15745.746883959993</v>
      </c>
      <c r="EI13" s="18">
        <v>9261.934321080009</v>
      </c>
      <c r="EJ13" s="18">
        <v>9671.123411860002</v>
      </c>
      <c r="EK13" s="18">
        <v>16207.198861350003</v>
      </c>
      <c r="EL13" s="18">
        <v>10392.189232189998</v>
      </c>
      <c r="EM13" s="18">
        <v>9491.57300966001</v>
      </c>
      <c r="EN13" s="18">
        <v>26822.66911799</v>
      </c>
      <c r="EO13" s="18">
        <v>14437.68911528</v>
      </c>
      <c r="EP13" s="18">
        <v>10036.936262730007</v>
      </c>
      <c r="EQ13" s="18">
        <v>15756.882157160002</v>
      </c>
      <c r="ER13" s="18">
        <v>8348.261021100001</v>
      </c>
      <c r="ES13" s="18">
        <v>9124.142422599998</v>
      </c>
      <c r="ET13" s="18">
        <v>20032.630685450004</v>
      </c>
      <c r="EU13" s="18">
        <v>13450.1350252</v>
      </c>
      <c r="EV13" s="18">
        <v>9340.48910357</v>
      </c>
      <c r="EW13" s="18">
        <v>17167.693818310006</v>
      </c>
      <c r="EX13" s="18">
        <v>11693.130995710002</v>
      </c>
      <c r="EY13" s="18">
        <v>9612.466954319998</v>
      </c>
      <c r="EZ13" s="18">
        <v>34118.91750662001</v>
      </c>
      <c r="FA13" s="18">
        <v>10769.52586075</v>
      </c>
      <c r="FB13" s="18">
        <v>10532.29272004001</v>
      </c>
      <c r="FC13" s="18">
        <v>15335.421351430005</v>
      </c>
      <c r="FD13" s="18">
        <v>7530</v>
      </c>
      <c r="FE13" s="18">
        <v>7585.621295700001</v>
      </c>
      <c r="FF13" s="18">
        <v>15976.174623030005</v>
      </c>
      <c r="FG13" s="18">
        <v>10937.129926800004</v>
      </c>
      <c r="FH13" s="18">
        <v>12425.047478719998</v>
      </c>
      <c r="FI13" s="18">
        <v>21090</v>
      </c>
      <c r="FJ13" s="18">
        <v>13461</v>
      </c>
      <c r="FK13" s="18">
        <v>14155.068629559999</v>
      </c>
      <c r="FL13" s="18">
        <v>37839.47835447</v>
      </c>
      <c r="FM13" s="18">
        <v>16732.509650529984</v>
      </c>
      <c r="FN13" s="18">
        <v>16514.354035549994</v>
      </c>
      <c r="FO13" s="18">
        <v>23724.979895299988</v>
      </c>
      <c r="FP13" s="18">
        <v>14929.6408256</v>
      </c>
      <c r="FQ13" s="18">
        <v>14933</v>
      </c>
      <c r="FR13" s="18">
        <v>27228</v>
      </c>
      <c r="FS13" s="18">
        <v>16712</v>
      </c>
      <c r="FT13" s="18">
        <v>15761</v>
      </c>
      <c r="FU13" s="18">
        <v>30130.522436759995</v>
      </c>
      <c r="FV13" s="18">
        <v>16814.164423500006</v>
      </c>
      <c r="FW13" s="18">
        <v>16950.683398150013</v>
      </c>
      <c r="FX13" s="18">
        <v>52252.13326032</v>
      </c>
      <c r="FY13" s="18">
        <v>17313.24737995</v>
      </c>
      <c r="FZ13" s="18">
        <v>22828.69747938</v>
      </c>
      <c r="GA13" s="18">
        <v>32429.501057150002</v>
      </c>
      <c r="GB13" s="18">
        <v>16248.844938600001</v>
      </c>
      <c r="GC13" s="18">
        <v>22985.33852082999</v>
      </c>
      <c r="GD13" s="18">
        <v>35380.424228029995</v>
      </c>
      <c r="GE13" s="18">
        <v>23790.253537619996</v>
      </c>
      <c r="GF13" s="18">
        <v>18745.324411569985</v>
      </c>
      <c r="GG13" s="18">
        <v>35813.11652647002</v>
      </c>
      <c r="GH13" s="18">
        <v>20219.015757629997</v>
      </c>
      <c r="GI13" s="18">
        <v>17230.183012059988</v>
      </c>
      <c r="GJ13" s="18">
        <v>57930.8720557</v>
      </c>
      <c r="GK13" s="18">
        <v>20386.264281450007</v>
      </c>
      <c r="GL13" s="18">
        <v>22034.373849369993</v>
      </c>
      <c r="GM13" s="18">
        <v>33727.09900667002</v>
      </c>
      <c r="GN13" s="18">
        <v>16228.060139410001</v>
      </c>
      <c r="GO13" s="18">
        <v>15507.913712950001</v>
      </c>
      <c r="GP13" s="18">
        <v>30743.764443449996</v>
      </c>
      <c r="GQ13" s="18">
        <v>18718.316135089997</v>
      </c>
      <c r="GR13" s="18">
        <v>16399.697926350003</v>
      </c>
      <c r="GS13" s="18">
        <v>34759.30340339003</v>
      </c>
      <c r="GT13" s="18">
        <v>17908.70917505</v>
      </c>
      <c r="GU13" s="18">
        <v>15989.260603989997</v>
      </c>
      <c r="GV13" s="18">
        <v>59008.78162807999</v>
      </c>
      <c r="GW13" s="18">
        <v>21167.042993780004</v>
      </c>
      <c r="GX13" s="18">
        <v>19967.845337400016</v>
      </c>
    </row>
    <row r="14" spans="1:206" ht="12.75">
      <c r="A14" s="6" t="s">
        <v>10</v>
      </c>
      <c r="B14" s="18">
        <v>1900.68004928</v>
      </c>
      <c r="C14" s="18">
        <v>722</v>
      </c>
      <c r="D14" s="18">
        <v>769</v>
      </c>
      <c r="E14" s="18">
        <v>950</v>
      </c>
      <c r="F14" s="18">
        <v>965.48719508</v>
      </c>
      <c r="G14" s="18">
        <v>1289.5758818900001</v>
      </c>
      <c r="H14" s="18">
        <v>626.95006315</v>
      </c>
      <c r="I14" s="18">
        <v>820.70491601</v>
      </c>
      <c r="J14" s="18">
        <v>1808.61979301</v>
      </c>
      <c r="K14" s="18">
        <v>1328.89491853</v>
      </c>
      <c r="L14" s="18">
        <v>2660.6533269899996</v>
      </c>
      <c r="M14" s="18">
        <v>1298.13715906</v>
      </c>
      <c r="N14" s="18">
        <v>2054.1678596300003</v>
      </c>
      <c r="O14" s="18">
        <v>849</v>
      </c>
      <c r="P14" s="18">
        <v>880</v>
      </c>
      <c r="Q14" s="18">
        <v>969.1701649799999</v>
      </c>
      <c r="R14" s="18">
        <v>871.6344035</v>
      </c>
      <c r="S14" s="18">
        <v>855.25629403</v>
      </c>
      <c r="T14" s="18">
        <v>672.25930823</v>
      </c>
      <c r="U14" s="18">
        <v>484.95560918</v>
      </c>
      <c r="V14" s="18">
        <v>525</v>
      </c>
      <c r="W14" s="18">
        <v>514.64955022</v>
      </c>
      <c r="X14" s="18">
        <v>1239.6237935499998</v>
      </c>
      <c r="Y14" s="18">
        <v>1137.9662531499998</v>
      </c>
      <c r="Z14" s="18">
        <v>1944.3467896099999</v>
      </c>
      <c r="AA14" s="18">
        <v>1344.0498966299997</v>
      </c>
      <c r="AB14" s="18">
        <v>848.44255636</v>
      </c>
      <c r="AC14" s="18">
        <v>1241.33379743</v>
      </c>
      <c r="AD14" s="18">
        <v>1083.6779131999997</v>
      </c>
      <c r="AE14" s="18">
        <v>989.56935151</v>
      </c>
      <c r="AF14" s="18">
        <v>674.0096531500002</v>
      </c>
      <c r="AG14" s="18">
        <v>1237.4103802900001</v>
      </c>
      <c r="AH14" s="18">
        <v>1023.97459308</v>
      </c>
      <c r="AI14" s="18">
        <v>847.2551963</v>
      </c>
      <c r="AJ14" s="18">
        <v>1378.45859004</v>
      </c>
      <c r="AK14" s="18">
        <v>848.2286309799999</v>
      </c>
      <c r="AL14" s="18">
        <v>1641.76708317</v>
      </c>
      <c r="AM14" s="18">
        <v>728.05243527</v>
      </c>
      <c r="AN14" s="18">
        <v>820.71175309</v>
      </c>
      <c r="AO14" s="18">
        <v>485.43835018000004</v>
      </c>
      <c r="AP14" s="18">
        <v>773.46451646</v>
      </c>
      <c r="AQ14" s="18">
        <v>1681.24020732</v>
      </c>
      <c r="AR14" s="18">
        <v>830.0342727000001</v>
      </c>
      <c r="AS14" s="18">
        <v>767.12063613</v>
      </c>
      <c r="AT14" s="18">
        <v>953.3762335900001</v>
      </c>
      <c r="AU14" s="18">
        <v>2210.3471968</v>
      </c>
      <c r="AV14" s="18">
        <v>2171.9883899199995</v>
      </c>
      <c r="AW14" s="18">
        <v>1097.68236787</v>
      </c>
      <c r="AX14" s="18">
        <v>2244.1610334</v>
      </c>
      <c r="AY14" s="18">
        <v>1142.6050984199996</v>
      </c>
      <c r="AZ14" s="18">
        <v>1229.82616573</v>
      </c>
      <c r="BA14" s="18">
        <v>1189.2191347399998</v>
      </c>
      <c r="BB14" s="18">
        <v>1126.97444793</v>
      </c>
      <c r="BC14" s="18">
        <v>1008.3073478900001</v>
      </c>
      <c r="BD14" s="18">
        <v>984.1907055</v>
      </c>
      <c r="BE14" s="18">
        <v>937.61463844</v>
      </c>
      <c r="BF14" s="18">
        <v>1017.0679076299999</v>
      </c>
      <c r="BG14" s="18">
        <v>921.10753471</v>
      </c>
      <c r="BH14" s="18">
        <v>3434.31016671</v>
      </c>
      <c r="BI14" s="18">
        <v>2928.78283733</v>
      </c>
      <c r="BJ14" s="18">
        <v>3614.01489461</v>
      </c>
      <c r="BK14" s="18">
        <v>1063.89346169</v>
      </c>
      <c r="BL14" s="18">
        <v>1039.13966697</v>
      </c>
      <c r="BM14" s="18">
        <v>1139.08538342</v>
      </c>
      <c r="BN14" s="18">
        <v>854.1629378399999</v>
      </c>
      <c r="BO14" s="18">
        <v>968.3412495900002</v>
      </c>
      <c r="BP14" s="18">
        <v>1666.6856796000002</v>
      </c>
      <c r="BQ14" s="18">
        <v>944.37833794</v>
      </c>
      <c r="BR14" s="18">
        <v>908.5363956599999</v>
      </c>
      <c r="BS14" s="18">
        <v>1573.52768508</v>
      </c>
      <c r="BT14" s="18">
        <v>6886.90775566</v>
      </c>
      <c r="BU14" s="18">
        <v>1343.32722149</v>
      </c>
      <c r="BV14" s="18">
        <v>1500.16428649</v>
      </c>
      <c r="BW14" s="18">
        <v>1156.47088963</v>
      </c>
      <c r="BX14" s="18">
        <v>2951.91829971</v>
      </c>
      <c r="BY14" s="18">
        <v>1338.4717469899997</v>
      </c>
      <c r="BZ14" s="18">
        <v>962.7857339299999</v>
      </c>
      <c r="CA14" s="18">
        <v>973.17420709</v>
      </c>
      <c r="CB14" s="18">
        <v>1111.58308359</v>
      </c>
      <c r="CC14" s="18">
        <v>1189.7485753900003</v>
      </c>
      <c r="CD14" s="18">
        <v>1324.2861769600001</v>
      </c>
      <c r="CE14" s="18">
        <v>1155.38385237</v>
      </c>
      <c r="CF14" s="18">
        <v>5689.151848200001</v>
      </c>
      <c r="CG14" s="18">
        <v>944.58894722</v>
      </c>
      <c r="CH14" s="18">
        <v>1483.0865234499997</v>
      </c>
      <c r="CI14" s="18">
        <v>1711.35697598</v>
      </c>
      <c r="CJ14" s="18">
        <v>1300.3534766</v>
      </c>
      <c r="CK14" s="18">
        <v>1319.89165201</v>
      </c>
      <c r="CL14" s="18">
        <v>1005.35986713</v>
      </c>
      <c r="CM14" s="18">
        <v>1208.79064995</v>
      </c>
      <c r="CN14" s="18">
        <v>1307.3734152900001</v>
      </c>
      <c r="CO14" s="18">
        <v>734.95109262</v>
      </c>
      <c r="CP14" s="18">
        <v>1589.3295129300002</v>
      </c>
      <c r="CQ14" s="18">
        <v>935.60764088</v>
      </c>
      <c r="CR14" s="18">
        <v>4446.6108751</v>
      </c>
      <c r="CS14" s="18">
        <v>1147.59218606</v>
      </c>
      <c r="CT14" s="18">
        <v>2922.05523015</v>
      </c>
      <c r="CU14" s="18">
        <v>1003.27033455</v>
      </c>
      <c r="CV14" s="18">
        <v>890.17603023</v>
      </c>
      <c r="CW14" s="18">
        <v>1107.64564374</v>
      </c>
      <c r="CX14" s="18">
        <v>1097.0297226100001</v>
      </c>
      <c r="CY14" s="18">
        <v>1108.18317565</v>
      </c>
      <c r="CZ14" s="18">
        <v>1012.17271736</v>
      </c>
      <c r="DA14" s="18">
        <v>952.01912315</v>
      </c>
      <c r="DB14" s="18">
        <v>959.5740122400001</v>
      </c>
      <c r="DC14" s="18">
        <v>1066.66356642</v>
      </c>
      <c r="DD14" s="18">
        <v>6299.697043940001</v>
      </c>
      <c r="DE14" s="18">
        <v>1152.87963536</v>
      </c>
      <c r="DF14" s="18">
        <v>2858.27929641</v>
      </c>
      <c r="DG14" s="18">
        <v>2261.6035631900004</v>
      </c>
      <c r="DH14" s="18">
        <v>1591.9796462699999</v>
      </c>
      <c r="DI14" s="18">
        <v>1077</v>
      </c>
      <c r="DJ14" s="18">
        <v>2463.31995806</v>
      </c>
      <c r="DK14" s="18">
        <v>1119.8249612999998</v>
      </c>
      <c r="DL14" s="18">
        <v>1194.9327474799998</v>
      </c>
      <c r="DM14" s="18">
        <v>1465.6764098499998</v>
      </c>
      <c r="DN14" s="18">
        <v>1492.4185501299996</v>
      </c>
      <c r="DO14" s="18">
        <v>981.29556533</v>
      </c>
      <c r="DP14" s="18">
        <v>6630.699080619999</v>
      </c>
      <c r="DQ14" s="18">
        <v>1428.7430691199997</v>
      </c>
      <c r="DR14" s="18">
        <v>2062.8618931400006</v>
      </c>
      <c r="DS14" s="18">
        <v>1033.96750414</v>
      </c>
      <c r="DT14" s="18">
        <v>1005.8991532199999</v>
      </c>
      <c r="DU14" s="18">
        <v>900.70888175</v>
      </c>
      <c r="DV14" s="18">
        <v>758.68178922</v>
      </c>
      <c r="DW14" s="18">
        <v>1603.5620989099998</v>
      </c>
      <c r="DX14" s="18">
        <v>1405.88984741</v>
      </c>
      <c r="DY14" s="18">
        <v>1171.52641626</v>
      </c>
      <c r="DZ14" s="18">
        <v>894.51113552</v>
      </c>
      <c r="EA14" s="18">
        <v>827.0467360199999</v>
      </c>
      <c r="EB14" s="18">
        <v>5338.19599404</v>
      </c>
      <c r="EC14" s="18">
        <v>1976.85246907</v>
      </c>
      <c r="ED14" s="18">
        <v>1487.23722868</v>
      </c>
      <c r="EE14" s="18">
        <v>1081.05314495</v>
      </c>
      <c r="EF14" s="18">
        <v>944.96997305</v>
      </c>
      <c r="EG14" s="18">
        <v>906.7767368</v>
      </c>
      <c r="EH14" s="18">
        <v>1048.13008748</v>
      </c>
      <c r="EI14" s="18">
        <v>1319.13415107</v>
      </c>
      <c r="EJ14" s="18">
        <v>1076.36319902</v>
      </c>
      <c r="EK14" s="18">
        <v>1008.56484622</v>
      </c>
      <c r="EL14" s="18">
        <v>1032.00137838</v>
      </c>
      <c r="EM14" s="18">
        <v>943.79826274</v>
      </c>
      <c r="EN14" s="18">
        <v>5095.0780723299995</v>
      </c>
      <c r="EO14" s="18">
        <v>2142.76862092</v>
      </c>
      <c r="EP14" s="18">
        <v>1724.8643562299997</v>
      </c>
      <c r="EQ14" s="18">
        <v>1129.7779919700001</v>
      </c>
      <c r="ER14" s="18">
        <v>1172.29548565</v>
      </c>
      <c r="ES14" s="18">
        <v>1269.22462607</v>
      </c>
      <c r="ET14" s="18">
        <v>2163.2740123899994</v>
      </c>
      <c r="EU14" s="18">
        <v>2518.8998541</v>
      </c>
      <c r="EV14" s="18">
        <v>1505.83074999</v>
      </c>
      <c r="EW14" s="18">
        <v>1171.8521031100001</v>
      </c>
      <c r="EX14" s="18">
        <v>1609.11113915</v>
      </c>
      <c r="EY14" s="18">
        <v>1184.15864348</v>
      </c>
      <c r="EZ14" s="18">
        <v>7214.057428460001</v>
      </c>
      <c r="FA14" s="18">
        <v>1580.00465923</v>
      </c>
      <c r="FB14" s="18">
        <v>2564.0690212599998</v>
      </c>
      <c r="FC14" s="18">
        <v>1120.0431903499998</v>
      </c>
      <c r="FD14" s="18">
        <v>1219</v>
      </c>
      <c r="FE14" s="18">
        <v>1103.9168541899999</v>
      </c>
      <c r="FF14" s="18">
        <v>1163.8519876199998</v>
      </c>
      <c r="FG14" s="18">
        <v>1495.66719441</v>
      </c>
      <c r="FH14" s="18">
        <v>1246.3738045300001</v>
      </c>
      <c r="FI14" s="18">
        <v>961</v>
      </c>
      <c r="FJ14" s="18">
        <v>1037</v>
      </c>
      <c r="FK14" s="18">
        <v>845.19936563</v>
      </c>
      <c r="FL14" s="18">
        <v>5763.9702323500005</v>
      </c>
      <c r="FM14" s="18">
        <v>1289.50739318</v>
      </c>
      <c r="FN14" s="18">
        <v>1737.4120890599997</v>
      </c>
      <c r="FO14" s="18">
        <v>1015.4186373699999</v>
      </c>
      <c r="FP14" s="18">
        <v>2353.533842</v>
      </c>
      <c r="FQ14" s="18">
        <v>1482</v>
      </c>
      <c r="FR14" s="18">
        <v>1367</v>
      </c>
      <c r="FS14" s="18">
        <v>1012</v>
      </c>
      <c r="FT14" s="18">
        <v>1248</v>
      </c>
      <c r="FU14" s="18">
        <v>950.53916604</v>
      </c>
      <c r="FV14" s="18">
        <v>1021.4045304599999</v>
      </c>
      <c r="FW14" s="18">
        <v>1054.9279423799996</v>
      </c>
      <c r="FX14" s="18">
        <v>7365.01336613</v>
      </c>
      <c r="FY14" s="18">
        <v>1451.46317355</v>
      </c>
      <c r="FZ14" s="18">
        <v>2000.81074347</v>
      </c>
      <c r="GA14" s="18">
        <v>1212.09337226</v>
      </c>
      <c r="GB14" s="18">
        <v>2101.25250589</v>
      </c>
      <c r="GC14" s="18">
        <v>1702.0069975400002</v>
      </c>
      <c r="GD14" s="18">
        <v>1269.7937456299999</v>
      </c>
      <c r="GE14" s="18">
        <v>2122.25422911</v>
      </c>
      <c r="GF14" s="18">
        <v>1107.3364745699998</v>
      </c>
      <c r="GG14" s="18">
        <v>1234.45786931</v>
      </c>
      <c r="GH14" s="18">
        <v>1719.28035038</v>
      </c>
      <c r="GI14" s="18">
        <v>1290.24475916</v>
      </c>
      <c r="GJ14" s="18">
        <v>6010.27407176</v>
      </c>
      <c r="GK14" s="18">
        <v>2300.57003285</v>
      </c>
      <c r="GL14" s="18">
        <v>3708.10585817</v>
      </c>
      <c r="GM14" s="18">
        <v>1740.7733302</v>
      </c>
      <c r="GN14" s="18">
        <v>1462.96091488</v>
      </c>
      <c r="GO14" s="18">
        <v>1738.28860711</v>
      </c>
      <c r="GP14" s="18">
        <v>1644.3645487899998</v>
      </c>
      <c r="GQ14" s="18">
        <v>1669.9531631699997</v>
      </c>
      <c r="GR14" s="18">
        <v>1732.82737705</v>
      </c>
      <c r="GS14" s="18">
        <v>1702.7942236500003</v>
      </c>
      <c r="GT14" s="18">
        <v>1659.42965016</v>
      </c>
      <c r="GU14" s="18">
        <v>1361.63116248</v>
      </c>
      <c r="GV14" s="18">
        <v>11106.26052062</v>
      </c>
      <c r="GW14" s="18">
        <v>2508.8986404800003</v>
      </c>
      <c r="GX14" s="18">
        <v>2212.4662644200002</v>
      </c>
    </row>
    <row r="15" spans="1:206" ht="12.75">
      <c r="A15" s="6" t="s">
        <v>11</v>
      </c>
      <c r="B15" s="18">
        <v>4530.26222689372</v>
      </c>
      <c r="C15" s="18">
        <v>5935</v>
      </c>
      <c r="D15" s="18">
        <v>3740</v>
      </c>
      <c r="E15" s="18">
        <v>3812</v>
      </c>
      <c r="F15" s="18">
        <v>5214.527995465782</v>
      </c>
      <c r="G15" s="18">
        <v>3898.850646037674</v>
      </c>
      <c r="H15" s="18">
        <v>4032.278146860001</v>
      </c>
      <c r="I15" s="18">
        <v>6311.5479806</v>
      </c>
      <c r="J15" s="18">
        <v>4544.49138415</v>
      </c>
      <c r="K15" s="18">
        <v>4512.88082332</v>
      </c>
      <c r="L15" s="18">
        <v>8680.19690786</v>
      </c>
      <c r="M15" s="18">
        <v>4703.582506329999</v>
      </c>
      <c r="N15" s="18">
        <v>5652.899868810004</v>
      </c>
      <c r="O15" s="18">
        <v>6859</v>
      </c>
      <c r="P15" s="18">
        <v>4603</v>
      </c>
      <c r="Q15" s="18">
        <v>4684.486313889996</v>
      </c>
      <c r="R15" s="18">
        <v>8746.720011360003</v>
      </c>
      <c r="S15" s="18">
        <v>5570.430762869995</v>
      </c>
      <c r="T15" s="18">
        <v>5064.8114167700005</v>
      </c>
      <c r="U15" s="18">
        <v>9135.398068719998</v>
      </c>
      <c r="V15" s="18">
        <v>4353</v>
      </c>
      <c r="W15" s="18">
        <v>4037.6843819600003</v>
      </c>
      <c r="X15" s="18">
        <v>8180.8912268899985</v>
      </c>
      <c r="Y15" s="18">
        <v>4185.768606550001</v>
      </c>
      <c r="Z15" s="18">
        <v>6348.491605279999</v>
      </c>
      <c r="AA15" s="18">
        <v>6531.106092370001</v>
      </c>
      <c r="AB15" s="18">
        <v>4102.0190361800005</v>
      </c>
      <c r="AC15" s="18">
        <v>4577.062025750001</v>
      </c>
      <c r="AD15" s="18">
        <v>7231.617139670001</v>
      </c>
      <c r="AE15" s="18">
        <v>3569.3647338699993</v>
      </c>
      <c r="AF15" s="18">
        <v>4596.707332550003</v>
      </c>
      <c r="AG15" s="18">
        <v>10295.575373780002</v>
      </c>
      <c r="AH15" s="18">
        <v>6321.096278520001</v>
      </c>
      <c r="AI15" s="18">
        <v>4969.232077739998</v>
      </c>
      <c r="AJ15" s="18">
        <v>10418.085928159997</v>
      </c>
      <c r="AK15" s="18">
        <v>4132.4231714</v>
      </c>
      <c r="AL15" s="18">
        <v>5174.558953080001</v>
      </c>
      <c r="AM15" s="18">
        <v>8719.372913119998</v>
      </c>
      <c r="AN15" s="18">
        <v>4528.88771596</v>
      </c>
      <c r="AO15" s="18">
        <v>4290.202106909998</v>
      </c>
      <c r="AP15" s="18">
        <v>8352.404148000001</v>
      </c>
      <c r="AQ15" s="18">
        <v>4837.41756723</v>
      </c>
      <c r="AR15" s="18">
        <v>5195.490703460001</v>
      </c>
      <c r="AS15" s="18">
        <v>9460.662329830004</v>
      </c>
      <c r="AT15" s="18">
        <v>4466.772949239997</v>
      </c>
      <c r="AU15" s="18">
        <v>6406.578392330004</v>
      </c>
      <c r="AV15" s="18">
        <v>13666.83997872</v>
      </c>
      <c r="AW15" s="18">
        <v>4831.312419630001</v>
      </c>
      <c r="AX15" s="18">
        <v>6390.824080490003</v>
      </c>
      <c r="AY15" s="18">
        <v>10018.253658730006</v>
      </c>
      <c r="AZ15" s="18">
        <v>4953.001434500002</v>
      </c>
      <c r="BA15" s="18">
        <v>5484.39666672</v>
      </c>
      <c r="BB15" s="18">
        <v>11253.85252843</v>
      </c>
      <c r="BC15" s="18">
        <v>5072.592237430001</v>
      </c>
      <c r="BD15" s="18">
        <v>4820.088846109997</v>
      </c>
      <c r="BE15" s="18">
        <v>11674.05773958</v>
      </c>
      <c r="BF15" s="18">
        <v>5639.010966859998</v>
      </c>
      <c r="BG15" s="18">
        <v>5179.464267980004</v>
      </c>
      <c r="BH15" s="18">
        <v>14292.829308839997</v>
      </c>
      <c r="BI15" s="18">
        <v>5279.128011939996</v>
      </c>
      <c r="BJ15" s="18">
        <v>6748.458716609997</v>
      </c>
      <c r="BK15" s="18">
        <v>10591.745749119998</v>
      </c>
      <c r="BL15" s="18">
        <v>4552.556120620005</v>
      </c>
      <c r="BM15" s="18">
        <v>4906.848256840009</v>
      </c>
      <c r="BN15" s="18">
        <v>9473.811152589995</v>
      </c>
      <c r="BO15" s="18">
        <v>4739.401172170002</v>
      </c>
      <c r="BP15" s="18">
        <v>5251.698814920002</v>
      </c>
      <c r="BQ15" s="18">
        <v>10829.334216179996</v>
      </c>
      <c r="BR15" s="18">
        <v>5746.296952360002</v>
      </c>
      <c r="BS15" s="18">
        <v>6292.610101150003</v>
      </c>
      <c r="BT15" s="18">
        <v>15768.589820820012</v>
      </c>
      <c r="BU15" s="18">
        <v>6304.618472590003</v>
      </c>
      <c r="BV15" s="18">
        <v>6829.24990572</v>
      </c>
      <c r="BW15" s="18">
        <v>10202.892271320005</v>
      </c>
      <c r="BX15" s="18">
        <v>5556.892314129995</v>
      </c>
      <c r="BY15" s="18">
        <v>5410.433739669999</v>
      </c>
      <c r="BZ15" s="18">
        <v>10596.285534069986</v>
      </c>
      <c r="CA15" s="18">
        <v>5890.505964420003</v>
      </c>
      <c r="CB15" s="18">
        <v>5331.543136879996</v>
      </c>
      <c r="CC15" s="18">
        <v>12511.95445407</v>
      </c>
      <c r="CD15" s="18">
        <v>6672.303015880002</v>
      </c>
      <c r="CE15" s="18">
        <v>13179.108950140002</v>
      </c>
      <c r="CF15" s="18">
        <v>16599.58076862</v>
      </c>
      <c r="CG15" s="18">
        <v>5813.3636583200005</v>
      </c>
      <c r="CH15" s="18">
        <v>7334.016319440001</v>
      </c>
      <c r="CI15" s="18">
        <v>11750.199467310009</v>
      </c>
      <c r="CJ15" s="18">
        <v>5934.438728859998</v>
      </c>
      <c r="CK15" s="18">
        <v>5948.2703041</v>
      </c>
      <c r="CL15" s="18">
        <v>11020.82565833</v>
      </c>
      <c r="CM15" s="18">
        <v>7555.43274092</v>
      </c>
      <c r="CN15" s="18">
        <v>5442.314341629999</v>
      </c>
      <c r="CO15" s="18">
        <v>11919.137213379994</v>
      </c>
      <c r="CP15" s="18">
        <v>6831.489253679996</v>
      </c>
      <c r="CQ15" s="18">
        <v>5836.205010339998</v>
      </c>
      <c r="CR15" s="18">
        <v>16131.402032280002</v>
      </c>
      <c r="CS15" s="18">
        <v>8559.18990191</v>
      </c>
      <c r="CT15" s="18">
        <v>6599.12287215</v>
      </c>
      <c r="CU15" s="18">
        <v>10937.035774520005</v>
      </c>
      <c r="CV15" s="18">
        <v>5225.82893409</v>
      </c>
      <c r="CW15" s="18">
        <v>5023.277597020002</v>
      </c>
      <c r="CX15" s="18">
        <v>10659.773104109994</v>
      </c>
      <c r="CY15" s="18">
        <v>5252.4607961500005</v>
      </c>
      <c r="CZ15" s="18">
        <v>5474.745736090005</v>
      </c>
      <c r="DA15" s="18">
        <v>10763.714797929993</v>
      </c>
      <c r="DB15" s="18">
        <v>5626.034156049999</v>
      </c>
      <c r="DC15" s="18">
        <v>5431.062073280003</v>
      </c>
      <c r="DD15" s="18">
        <v>15572.101493280012</v>
      </c>
      <c r="DE15" s="18">
        <v>5247.0171569999975</v>
      </c>
      <c r="DF15" s="18">
        <v>6650.927629410008</v>
      </c>
      <c r="DG15" s="18">
        <v>11545.878002290006</v>
      </c>
      <c r="DH15" s="18">
        <v>5190.467716010002</v>
      </c>
      <c r="DI15" s="18">
        <v>4995</v>
      </c>
      <c r="DJ15" s="18">
        <v>11283.170577950003</v>
      </c>
      <c r="DK15" s="18">
        <v>5248.138608629999</v>
      </c>
      <c r="DL15" s="18">
        <v>5934.997860199996</v>
      </c>
      <c r="DM15" s="18">
        <v>33278.531001110015</v>
      </c>
      <c r="DN15" s="18">
        <v>5778.447499949999</v>
      </c>
      <c r="DO15" s="18">
        <v>5798.346940640002</v>
      </c>
      <c r="DP15" s="18">
        <v>16298.354024949998</v>
      </c>
      <c r="DQ15" s="18">
        <v>6737.699998990002</v>
      </c>
      <c r="DR15" s="18">
        <v>7048.594047620004</v>
      </c>
      <c r="DS15" s="18">
        <v>11148.74070973999</v>
      </c>
      <c r="DT15" s="18">
        <v>5203.232789730002</v>
      </c>
      <c r="DU15" s="18">
        <v>5224.270697559997</v>
      </c>
      <c r="DV15" s="18">
        <v>10928.92085208001</v>
      </c>
      <c r="DW15" s="18">
        <v>6457.505852560001</v>
      </c>
      <c r="DX15" s="18">
        <v>5929.380791180002</v>
      </c>
      <c r="DY15" s="18">
        <v>11904.921182479993</v>
      </c>
      <c r="DZ15" s="18">
        <v>6507.005244230001</v>
      </c>
      <c r="EA15" s="18">
        <v>7106.989822139995</v>
      </c>
      <c r="EB15" s="18">
        <v>18658.64914244</v>
      </c>
      <c r="EC15" s="18">
        <v>7711.593174119995</v>
      </c>
      <c r="ED15" s="18">
        <v>7701.114447170001</v>
      </c>
      <c r="EE15" s="18">
        <v>12668.373436860007</v>
      </c>
      <c r="EF15" s="18">
        <v>6535.122547860001</v>
      </c>
      <c r="EG15" s="18">
        <v>6075.838236430003</v>
      </c>
      <c r="EH15" s="18">
        <v>14697.616796479993</v>
      </c>
      <c r="EI15" s="18">
        <v>7942.8001700100085</v>
      </c>
      <c r="EJ15" s="18">
        <v>8594.760212840003</v>
      </c>
      <c r="EK15" s="18">
        <v>15198.634015130003</v>
      </c>
      <c r="EL15" s="18">
        <v>9360.187853809997</v>
      </c>
      <c r="EM15" s="18">
        <v>8547.77474692001</v>
      </c>
      <c r="EN15" s="18">
        <v>21727.591045660003</v>
      </c>
      <c r="EO15" s="18">
        <v>12294.92049436</v>
      </c>
      <c r="EP15" s="18">
        <v>8312.071906500007</v>
      </c>
      <c r="EQ15" s="18">
        <v>14627.104165190001</v>
      </c>
      <c r="ER15" s="18">
        <v>7175.965535450001</v>
      </c>
      <c r="ES15" s="18">
        <v>7854.917796529998</v>
      </c>
      <c r="ET15" s="18">
        <v>17869.356673060003</v>
      </c>
      <c r="EU15" s="18">
        <v>10931.2351711</v>
      </c>
      <c r="EV15" s="18">
        <v>7834.65835358</v>
      </c>
      <c r="EW15" s="18">
        <v>15995.841715200006</v>
      </c>
      <c r="EX15" s="18">
        <v>10084.019856560002</v>
      </c>
      <c r="EY15" s="18">
        <v>8428.308310839999</v>
      </c>
      <c r="EZ15" s="18">
        <v>26904.86007816001</v>
      </c>
      <c r="FA15" s="18">
        <v>9189.52120152</v>
      </c>
      <c r="FB15" s="18">
        <v>7968.22369878001</v>
      </c>
      <c r="FC15" s="18">
        <v>14215.378161080005</v>
      </c>
      <c r="FD15" s="18">
        <v>6311</v>
      </c>
      <c r="FE15" s="18">
        <v>6481.704441510001</v>
      </c>
      <c r="FF15" s="18">
        <v>14812.322635410004</v>
      </c>
      <c r="FG15" s="18">
        <v>9441.462732390004</v>
      </c>
      <c r="FH15" s="18">
        <v>11178.673674189999</v>
      </c>
      <c r="FI15" s="18">
        <v>20129</v>
      </c>
      <c r="FJ15" s="18">
        <v>12424</v>
      </c>
      <c r="FK15" s="18">
        <v>13309.869263929999</v>
      </c>
      <c r="FL15" s="18">
        <v>32075.508122119994</v>
      </c>
      <c r="FM15" s="18">
        <v>15443.002257349985</v>
      </c>
      <c r="FN15" s="18">
        <v>14776.941946489995</v>
      </c>
      <c r="FO15" s="18">
        <v>22709.56125792999</v>
      </c>
      <c r="FP15" s="18">
        <v>12576.106983599999</v>
      </c>
      <c r="FQ15" s="18">
        <v>13452</v>
      </c>
      <c r="FR15" s="18">
        <v>25861</v>
      </c>
      <c r="FS15" s="18">
        <v>15700</v>
      </c>
      <c r="FT15" s="18">
        <v>14513</v>
      </c>
      <c r="FU15" s="18">
        <v>29179.983270719997</v>
      </c>
      <c r="FV15" s="18">
        <v>15792.759893040005</v>
      </c>
      <c r="FW15" s="18">
        <v>15895.755455770013</v>
      </c>
      <c r="FX15" s="18">
        <v>44887.11989419</v>
      </c>
      <c r="FY15" s="18">
        <v>15861.7842064</v>
      </c>
      <c r="FZ15" s="18">
        <v>20827.88673591</v>
      </c>
      <c r="GA15" s="18">
        <v>31217.40768489</v>
      </c>
      <c r="GB15" s="18">
        <v>14147.592432709998</v>
      </c>
      <c r="GC15" s="18">
        <v>21283.33152328999</v>
      </c>
      <c r="GD15" s="18">
        <v>34110.630482399996</v>
      </c>
      <c r="GE15" s="18">
        <v>21667.999308509996</v>
      </c>
      <c r="GF15" s="18">
        <v>17637.987936999987</v>
      </c>
      <c r="GG15" s="18">
        <v>34578.65865716002</v>
      </c>
      <c r="GH15" s="18">
        <v>18499.73540725</v>
      </c>
      <c r="GI15" s="18">
        <v>15939.938252899989</v>
      </c>
      <c r="GJ15" s="18">
        <v>51920.597983939995</v>
      </c>
      <c r="GK15" s="18">
        <v>18085.694248600008</v>
      </c>
      <c r="GL15" s="18">
        <v>18326.267991199995</v>
      </c>
      <c r="GM15" s="18">
        <v>31986.325676470016</v>
      </c>
      <c r="GN15" s="18">
        <v>14765.09922453</v>
      </c>
      <c r="GO15" s="18">
        <v>13769.625105840001</v>
      </c>
      <c r="GP15" s="18">
        <v>29099.399894659997</v>
      </c>
      <c r="GQ15" s="18">
        <v>17048.362971919996</v>
      </c>
      <c r="GR15" s="18">
        <v>14666.870549300003</v>
      </c>
      <c r="GS15" s="18">
        <v>33056.50917974003</v>
      </c>
      <c r="GT15" s="18">
        <v>16249.27952489</v>
      </c>
      <c r="GU15" s="18">
        <v>14627.629441509996</v>
      </c>
      <c r="GV15" s="18">
        <v>47902.52110745999</v>
      </c>
      <c r="GW15" s="18">
        <v>18658.144353300002</v>
      </c>
      <c r="GX15" s="18">
        <v>17755.379072980017</v>
      </c>
    </row>
    <row r="16" spans="1:206" ht="12.75">
      <c r="A16" s="6" t="s">
        <v>12</v>
      </c>
      <c r="B16" s="18">
        <v>5644.13214223</v>
      </c>
      <c r="C16" s="18">
        <v>5867</v>
      </c>
      <c r="D16" s="18">
        <v>5313</v>
      </c>
      <c r="E16" s="18">
        <v>8783</v>
      </c>
      <c r="F16" s="18">
        <v>5515.02241794</v>
      </c>
      <c r="G16" s="18">
        <v>5491.22809904</v>
      </c>
      <c r="H16" s="18">
        <v>5700.4283751</v>
      </c>
      <c r="I16" s="18">
        <v>6065.43129368</v>
      </c>
      <c r="J16" s="18">
        <v>6152.80776089</v>
      </c>
      <c r="K16" s="18">
        <v>11687.26412863</v>
      </c>
      <c r="L16" s="18">
        <v>8041.39906005</v>
      </c>
      <c r="M16" s="18">
        <v>6071.9012492599995</v>
      </c>
      <c r="N16" s="18">
        <v>6788.517606150001</v>
      </c>
      <c r="O16" s="18">
        <v>7103</v>
      </c>
      <c r="P16" s="18">
        <v>6297</v>
      </c>
      <c r="Q16" s="18">
        <v>8981.107920359998</v>
      </c>
      <c r="R16" s="18">
        <v>6710.554450029999</v>
      </c>
      <c r="S16" s="18">
        <v>6227.05447388</v>
      </c>
      <c r="T16" s="18">
        <v>6845.84126776</v>
      </c>
      <c r="U16" s="18">
        <v>7580.574796079999</v>
      </c>
      <c r="V16" s="18">
        <v>8166</v>
      </c>
      <c r="W16" s="18">
        <v>13229.52044863</v>
      </c>
      <c r="X16" s="18">
        <v>10943.859665080001</v>
      </c>
      <c r="Y16" s="18">
        <v>5802.837497210001</v>
      </c>
      <c r="Z16" s="18">
        <v>7079.693930949999</v>
      </c>
      <c r="AA16" s="18">
        <v>6591.62843913</v>
      </c>
      <c r="AB16" s="18">
        <v>6297.192909509999</v>
      </c>
      <c r="AC16" s="18">
        <v>9320.48384168</v>
      </c>
      <c r="AD16" s="18">
        <v>7079.066215390001</v>
      </c>
      <c r="AE16" s="18">
        <v>6091.849418979999</v>
      </c>
      <c r="AF16" s="18">
        <v>6126.1315338</v>
      </c>
      <c r="AG16" s="18">
        <v>7166.16322532</v>
      </c>
      <c r="AH16" s="18">
        <v>8184.973748580001</v>
      </c>
      <c r="AI16" s="18">
        <v>11551.709543590001</v>
      </c>
      <c r="AJ16" s="18">
        <v>10134.35121128</v>
      </c>
      <c r="AK16" s="18">
        <v>6208.79717041</v>
      </c>
      <c r="AL16" s="18">
        <v>7778.367724620001</v>
      </c>
      <c r="AM16" s="18">
        <v>7679.35226262</v>
      </c>
      <c r="AN16" s="18">
        <v>7852.458101010002</v>
      </c>
      <c r="AO16" s="18">
        <v>9488.131507380001</v>
      </c>
      <c r="AP16" s="18">
        <v>7128.5291718299995</v>
      </c>
      <c r="AQ16" s="18">
        <v>7378.8176471</v>
      </c>
      <c r="AR16" s="18">
        <v>7439.24057739</v>
      </c>
      <c r="AS16" s="18">
        <v>8077.697042729999</v>
      </c>
      <c r="AT16" s="18">
        <v>9146.163746780001</v>
      </c>
      <c r="AU16" s="18">
        <v>13534.696994280002</v>
      </c>
      <c r="AV16" s="18">
        <v>12903.639561329997</v>
      </c>
      <c r="AW16" s="18">
        <v>7941.55984375</v>
      </c>
      <c r="AX16" s="18">
        <v>8994.853517750002</v>
      </c>
      <c r="AY16" s="18">
        <v>9911.564732170002</v>
      </c>
      <c r="AZ16" s="18">
        <v>8632.15802542</v>
      </c>
      <c r="BA16" s="18">
        <v>12591.995589350003</v>
      </c>
      <c r="BB16" s="18">
        <v>9233.0095419</v>
      </c>
      <c r="BC16" s="18">
        <v>8359.60791502</v>
      </c>
      <c r="BD16" s="18">
        <v>8504.987607199999</v>
      </c>
      <c r="BE16" s="18">
        <v>10431.41246199</v>
      </c>
      <c r="BF16" s="18">
        <v>10257.528954410001</v>
      </c>
      <c r="BG16" s="18">
        <v>16028.21369195</v>
      </c>
      <c r="BH16" s="18">
        <v>13590.320985949998</v>
      </c>
      <c r="BI16" s="18">
        <v>8482.19932052</v>
      </c>
      <c r="BJ16" s="18">
        <v>10167.407783620001</v>
      </c>
      <c r="BK16" s="18">
        <v>10464.68416116</v>
      </c>
      <c r="BL16" s="18">
        <v>9730.022052970002</v>
      </c>
      <c r="BM16" s="18">
        <v>13654.14838183</v>
      </c>
      <c r="BN16" s="18">
        <v>9560.077090480001</v>
      </c>
      <c r="BO16" s="18">
        <v>9036.22505614</v>
      </c>
      <c r="BP16" s="18">
        <v>9085.5622501</v>
      </c>
      <c r="BQ16" s="18">
        <v>9730.772763140001</v>
      </c>
      <c r="BR16" s="18">
        <v>11497.78986598</v>
      </c>
      <c r="BS16" s="18">
        <v>15997.51297436</v>
      </c>
      <c r="BT16" s="18">
        <v>14343.0204074</v>
      </c>
      <c r="BU16" s="18">
        <v>9142.27856255</v>
      </c>
      <c r="BV16" s="18">
        <v>10099.620269459998</v>
      </c>
      <c r="BW16" s="18">
        <v>11169.14398515</v>
      </c>
      <c r="BX16" s="18">
        <v>11040.81219456</v>
      </c>
      <c r="BY16" s="18">
        <v>12170.345714120002</v>
      </c>
      <c r="BZ16" s="18">
        <v>10256.800121999999</v>
      </c>
      <c r="CA16" s="18">
        <v>9782.60843108</v>
      </c>
      <c r="CB16" s="18">
        <v>10407.3229549</v>
      </c>
      <c r="CC16" s="18">
        <v>11067.985817929999</v>
      </c>
      <c r="CD16" s="18">
        <v>12549.09109468</v>
      </c>
      <c r="CE16" s="18">
        <v>18179.602179110003</v>
      </c>
      <c r="CF16" s="18">
        <v>16115.158306810003</v>
      </c>
      <c r="CG16" s="18">
        <v>10462.32771656</v>
      </c>
      <c r="CH16" s="18">
        <v>11821.256369480001</v>
      </c>
      <c r="CI16" s="18">
        <v>12870.032350199997</v>
      </c>
      <c r="CJ16" s="18">
        <v>11124.75129328</v>
      </c>
      <c r="CK16" s="18">
        <v>14293.00210431</v>
      </c>
      <c r="CL16" s="18">
        <v>11046.60586655</v>
      </c>
      <c r="CM16" s="18">
        <v>11230.670313039998</v>
      </c>
      <c r="CN16" s="18">
        <v>11359.85436459</v>
      </c>
      <c r="CO16" s="18">
        <v>11964.098406090001</v>
      </c>
      <c r="CP16" s="18">
        <v>14036.524839129997</v>
      </c>
      <c r="CQ16" s="18">
        <v>19139.442410060004</v>
      </c>
      <c r="CR16" s="18">
        <v>18075.16250514</v>
      </c>
      <c r="CS16" s="18">
        <v>11252.1451115</v>
      </c>
      <c r="CT16" s="18">
        <v>14194.68346044</v>
      </c>
      <c r="CU16" s="18">
        <v>14452.613943159999</v>
      </c>
      <c r="CV16" s="18">
        <v>13797.45032948</v>
      </c>
      <c r="CW16" s="18">
        <v>18016.993588160003</v>
      </c>
      <c r="CX16" s="18">
        <v>12497.603635700001</v>
      </c>
      <c r="CY16" s="18">
        <v>12334.76989243</v>
      </c>
      <c r="CZ16" s="18">
        <v>13036.990295840002</v>
      </c>
      <c r="DA16" s="18">
        <v>13173.81251932</v>
      </c>
      <c r="DB16" s="18">
        <v>14296.40144967</v>
      </c>
      <c r="DC16" s="18">
        <v>25125.91658965</v>
      </c>
      <c r="DD16" s="18">
        <v>19540.98571379</v>
      </c>
      <c r="DE16" s="18">
        <v>12745.98156622</v>
      </c>
      <c r="DF16" s="18">
        <v>14373.365277799998</v>
      </c>
      <c r="DG16" s="18">
        <v>14790.27494793</v>
      </c>
      <c r="DH16" s="18">
        <v>13599.972326099998</v>
      </c>
      <c r="DI16" s="18">
        <v>19647</v>
      </c>
      <c r="DJ16" s="18">
        <v>13779.35718356</v>
      </c>
      <c r="DK16" s="18">
        <v>13055.009622870002</v>
      </c>
      <c r="DL16" s="18">
        <v>13821.01774607</v>
      </c>
      <c r="DM16" s="18">
        <v>14447.290513939999</v>
      </c>
      <c r="DN16" s="18">
        <v>16775.19748553</v>
      </c>
      <c r="DO16" s="18">
        <v>26875.166859179997</v>
      </c>
      <c r="DP16" s="18">
        <v>21621.327274040003</v>
      </c>
      <c r="DQ16" s="18">
        <v>13651.953229590003</v>
      </c>
      <c r="DR16" s="18">
        <v>15650.85064045</v>
      </c>
      <c r="DS16" s="18">
        <v>17441.431751180004</v>
      </c>
      <c r="DT16" s="18">
        <v>14805.62937144</v>
      </c>
      <c r="DU16" s="18">
        <v>21299.270562000005</v>
      </c>
      <c r="DV16" s="18">
        <v>15104.219158079997</v>
      </c>
      <c r="DW16" s="18">
        <v>14499.93225769</v>
      </c>
      <c r="DX16" s="18">
        <v>14634.076119350002</v>
      </c>
      <c r="DY16" s="18">
        <v>15426.322044129996</v>
      </c>
      <c r="DZ16" s="18">
        <v>16795.361921099997</v>
      </c>
      <c r="EA16" s="18">
        <v>26342.984814479998</v>
      </c>
      <c r="EB16" s="18">
        <v>23046.26135119</v>
      </c>
      <c r="EC16" s="18">
        <v>14486.159804129999</v>
      </c>
      <c r="ED16" s="18">
        <v>16922.0923891</v>
      </c>
      <c r="EE16" s="18">
        <v>17039.10497013</v>
      </c>
      <c r="EF16" s="18">
        <v>15360.699340760002</v>
      </c>
      <c r="EG16" s="18">
        <v>20027.48237069</v>
      </c>
      <c r="EH16" s="18">
        <v>16168.64114937</v>
      </c>
      <c r="EI16" s="18">
        <v>14986.272928440001</v>
      </c>
      <c r="EJ16" s="18">
        <v>14897.31233926</v>
      </c>
      <c r="EK16" s="18">
        <v>16250.994641239997</v>
      </c>
      <c r="EL16" s="18">
        <v>18517.843892639998</v>
      </c>
      <c r="EM16" s="18">
        <v>27287.196108029995</v>
      </c>
      <c r="EN16" s="18">
        <v>25019.76919272</v>
      </c>
      <c r="EO16" s="18">
        <v>15348.34706234</v>
      </c>
      <c r="EP16" s="18">
        <v>17336.01484935</v>
      </c>
      <c r="EQ16" s="18">
        <v>18024.52050505</v>
      </c>
      <c r="ER16" s="18">
        <v>17240.108693299997</v>
      </c>
      <c r="ES16" s="18">
        <v>21468.69262041</v>
      </c>
      <c r="ET16" s="18">
        <v>17193.407327139998</v>
      </c>
      <c r="EU16" s="18">
        <v>16201.02956595</v>
      </c>
      <c r="EV16" s="18">
        <v>16223.63985198</v>
      </c>
      <c r="EW16" s="18">
        <v>16874.34706659</v>
      </c>
      <c r="EX16" s="18">
        <v>20282.348088530005</v>
      </c>
      <c r="EY16" s="18">
        <v>27498.281761590002</v>
      </c>
      <c r="EZ16" s="18">
        <v>25554.75301108</v>
      </c>
      <c r="FA16" s="18">
        <v>17116.90313088</v>
      </c>
      <c r="FB16" s="18">
        <v>18153.526039350003</v>
      </c>
      <c r="FC16" s="18">
        <v>18666.75536614</v>
      </c>
      <c r="FD16" s="18">
        <v>16317</v>
      </c>
      <c r="FE16" s="18">
        <v>17726.508273289997</v>
      </c>
      <c r="FF16" s="18">
        <v>16166.95346178</v>
      </c>
      <c r="FG16" s="18">
        <v>15296.831584959997</v>
      </c>
      <c r="FH16" s="18">
        <v>16117.551818369999</v>
      </c>
      <c r="FI16" s="18">
        <v>18232</v>
      </c>
      <c r="FJ16" s="18">
        <v>18832</v>
      </c>
      <c r="FK16" s="18">
        <v>25028.66044414</v>
      </c>
      <c r="FL16" s="18">
        <v>25261.95740162</v>
      </c>
      <c r="FM16" s="18">
        <v>16955.76775873</v>
      </c>
      <c r="FN16" s="18">
        <v>19544.2648786</v>
      </c>
      <c r="FO16" s="18">
        <v>20696.69881867</v>
      </c>
      <c r="FP16" s="18">
        <v>20044.497669990003</v>
      </c>
      <c r="FQ16" s="18">
        <v>22363</v>
      </c>
      <c r="FR16" s="18">
        <v>19293</v>
      </c>
      <c r="FS16" s="18">
        <v>19231</v>
      </c>
      <c r="FT16" s="18">
        <v>19367</v>
      </c>
      <c r="FU16" s="18">
        <v>19577.1303044</v>
      </c>
      <c r="FV16" s="18">
        <v>22353.45535829</v>
      </c>
      <c r="FW16" s="18">
        <v>32153.32853784</v>
      </c>
      <c r="FX16" s="18">
        <v>29863.82368739</v>
      </c>
      <c r="FY16" s="18">
        <v>21304.914159310003</v>
      </c>
      <c r="FZ16" s="18">
        <v>25466.324295439998</v>
      </c>
      <c r="GA16" s="18">
        <v>25764.61662216</v>
      </c>
      <c r="GB16" s="18">
        <v>24566.285329860002</v>
      </c>
      <c r="GC16" s="18">
        <v>35090.360875009996</v>
      </c>
      <c r="GD16" s="18">
        <v>24621.9405676</v>
      </c>
      <c r="GE16" s="18">
        <v>24567.34254981</v>
      </c>
      <c r="GF16" s="18">
        <v>24860.932269389996</v>
      </c>
      <c r="GG16" s="18">
        <v>27860.72439965</v>
      </c>
      <c r="GH16" s="18">
        <v>27532.51488832</v>
      </c>
      <c r="GI16" s="18">
        <v>45525.665550749996</v>
      </c>
      <c r="GJ16" s="18">
        <v>39867.04437055</v>
      </c>
      <c r="GK16" s="18">
        <v>25287.044583019997</v>
      </c>
      <c r="GL16" s="18">
        <v>29486.20583371</v>
      </c>
      <c r="GM16" s="18">
        <v>32077.95230249</v>
      </c>
      <c r="GN16" s="18">
        <v>27098.90334091</v>
      </c>
      <c r="GO16" s="18">
        <v>37884.97024949</v>
      </c>
      <c r="GP16" s="18">
        <v>28925.35507854</v>
      </c>
      <c r="GQ16" s="18">
        <v>25367.226871060004</v>
      </c>
      <c r="GR16" s="18">
        <v>28608.02010963</v>
      </c>
      <c r="GS16" s="18">
        <v>29315.982668459998</v>
      </c>
      <c r="GT16" s="18">
        <v>29897.608428440002</v>
      </c>
      <c r="GU16" s="18">
        <v>53638.20678562</v>
      </c>
      <c r="GV16" s="18">
        <v>46819.71634494</v>
      </c>
      <c r="GW16" s="18">
        <v>32343.717453849997</v>
      </c>
      <c r="GX16" s="18">
        <v>34455.36726775001</v>
      </c>
    </row>
    <row r="17" spans="1:206" ht="12.75">
      <c r="A17" s="6" t="s">
        <v>13</v>
      </c>
      <c r="B17" s="18">
        <v>3743.65435652</v>
      </c>
      <c r="C17" s="18">
        <v>3710</v>
      </c>
      <c r="D17" s="18">
        <v>3274</v>
      </c>
      <c r="E17" s="18">
        <v>3188</v>
      </c>
      <c r="F17" s="18">
        <v>3295.85895742</v>
      </c>
      <c r="G17" s="18">
        <v>3329.76648032</v>
      </c>
      <c r="H17" s="18">
        <v>3697.5424096300003</v>
      </c>
      <c r="I17" s="18">
        <v>3325.85830085</v>
      </c>
      <c r="J17" s="18">
        <v>4114.3236208</v>
      </c>
      <c r="K17" s="18">
        <v>4924.71772498</v>
      </c>
      <c r="L17" s="18">
        <v>4630.38394434</v>
      </c>
      <c r="M17" s="18">
        <v>3984.03693356</v>
      </c>
      <c r="N17" s="18">
        <v>4565.49429107</v>
      </c>
      <c r="O17" s="18">
        <v>4162</v>
      </c>
      <c r="P17" s="18">
        <v>3916</v>
      </c>
      <c r="Q17" s="18">
        <v>3782.65692835</v>
      </c>
      <c r="R17" s="18">
        <v>4047.68275429</v>
      </c>
      <c r="S17" s="18">
        <v>3793.52340045</v>
      </c>
      <c r="T17" s="18">
        <v>4272.32848262</v>
      </c>
      <c r="U17" s="18">
        <v>4031.9942707</v>
      </c>
      <c r="V17" s="18">
        <v>4977</v>
      </c>
      <c r="W17" s="18">
        <v>5446.89853657</v>
      </c>
      <c r="X17" s="18">
        <v>6031.478341010001</v>
      </c>
      <c r="Y17" s="18">
        <v>3504.3386775700005</v>
      </c>
      <c r="Z17" s="18">
        <v>4623.916277359999</v>
      </c>
      <c r="AA17" s="18">
        <v>4217.24255816</v>
      </c>
      <c r="AB17" s="18">
        <v>3810.964201869999</v>
      </c>
      <c r="AC17" s="18">
        <v>4119.80717313</v>
      </c>
      <c r="AD17" s="18">
        <v>3954.5306958</v>
      </c>
      <c r="AE17" s="18">
        <v>3966.5664079099997</v>
      </c>
      <c r="AF17" s="18">
        <v>3864.6016005200004</v>
      </c>
      <c r="AG17" s="18">
        <v>3979.5262335700004</v>
      </c>
      <c r="AH17" s="18">
        <v>4972.6377899</v>
      </c>
      <c r="AI17" s="18">
        <v>5130.96133767</v>
      </c>
      <c r="AJ17" s="18">
        <v>6131.51028177</v>
      </c>
      <c r="AK17" s="18">
        <v>4182.7987392899995</v>
      </c>
      <c r="AL17" s="18">
        <v>5213.2638022400015</v>
      </c>
      <c r="AM17" s="18">
        <v>4868.38917185</v>
      </c>
      <c r="AN17" s="18">
        <v>4522.398038390001</v>
      </c>
      <c r="AO17" s="18">
        <v>4395.0555852100015</v>
      </c>
      <c r="AP17" s="18">
        <v>4489.01269829</v>
      </c>
      <c r="AQ17" s="18">
        <v>4748.35530049</v>
      </c>
      <c r="AR17" s="18">
        <v>4655.596763330001</v>
      </c>
      <c r="AS17" s="18">
        <v>4603.7587446</v>
      </c>
      <c r="AT17" s="18">
        <v>6199.41774606</v>
      </c>
      <c r="AU17" s="18">
        <v>5814.086494089999</v>
      </c>
      <c r="AV17" s="18">
        <v>7110.307795969999</v>
      </c>
      <c r="AW17" s="18">
        <v>5105.24939125</v>
      </c>
      <c r="AX17" s="18">
        <v>6407.162723300001</v>
      </c>
      <c r="AY17" s="18">
        <v>5998.573322270001</v>
      </c>
      <c r="AZ17" s="18">
        <v>5362.193179559999</v>
      </c>
      <c r="BA17" s="18">
        <v>5183.098910590001</v>
      </c>
      <c r="BB17" s="18">
        <v>5225.66741847</v>
      </c>
      <c r="BC17" s="18">
        <v>5076.61605132</v>
      </c>
      <c r="BD17" s="18">
        <v>5330.576231639999</v>
      </c>
      <c r="BE17" s="18">
        <v>5199.32902646</v>
      </c>
      <c r="BF17" s="18">
        <v>6577.521894930001</v>
      </c>
      <c r="BG17" s="18">
        <v>6248.78743018</v>
      </c>
      <c r="BH17" s="18">
        <v>8278.787495409999</v>
      </c>
      <c r="BI17" s="18">
        <v>5467.8939205199995</v>
      </c>
      <c r="BJ17" s="18">
        <v>6803.52646378</v>
      </c>
      <c r="BK17" s="18">
        <v>6109.45622061</v>
      </c>
      <c r="BL17" s="18">
        <v>5872.72348346</v>
      </c>
      <c r="BM17" s="18">
        <v>5703.63461877</v>
      </c>
      <c r="BN17" s="18">
        <v>5638.23406378</v>
      </c>
      <c r="BO17" s="18">
        <v>5555.93924054</v>
      </c>
      <c r="BP17" s="18">
        <v>5787.991508609999</v>
      </c>
      <c r="BQ17" s="18">
        <v>5645.14715432</v>
      </c>
      <c r="BR17" s="18">
        <v>7627.884141019999</v>
      </c>
      <c r="BS17" s="18">
        <v>6614.80574481</v>
      </c>
      <c r="BT17" s="18">
        <v>8645.940761329999</v>
      </c>
      <c r="BU17" s="18">
        <v>5752.2780404</v>
      </c>
      <c r="BV17" s="18">
        <v>6524.225121639999</v>
      </c>
      <c r="BW17" s="18">
        <v>6622.72174268</v>
      </c>
      <c r="BX17" s="18">
        <v>6346.477461650001</v>
      </c>
      <c r="BY17" s="18">
        <v>6015.1318267</v>
      </c>
      <c r="BZ17" s="18">
        <v>5939.099063469999</v>
      </c>
      <c r="CA17" s="18">
        <v>5866.505669069999</v>
      </c>
      <c r="CB17" s="18">
        <v>5846.06120874</v>
      </c>
      <c r="CC17" s="18">
        <v>5929.386454310001</v>
      </c>
      <c r="CD17" s="18">
        <v>8021.403167179999</v>
      </c>
      <c r="CE17" s="18">
        <v>7363.17516651</v>
      </c>
      <c r="CF17" s="18">
        <v>9581.26917748</v>
      </c>
      <c r="CG17" s="18">
        <v>6273.261076160001</v>
      </c>
      <c r="CH17" s="18">
        <v>7531.11629276</v>
      </c>
      <c r="CI17" s="18">
        <v>7087.105182059999</v>
      </c>
      <c r="CJ17" s="18">
        <v>6835.2102099700005</v>
      </c>
      <c r="CK17" s="18">
        <v>6746.371106680001</v>
      </c>
      <c r="CL17" s="18">
        <v>6651.386809760001</v>
      </c>
      <c r="CM17" s="18">
        <v>6270.55002545</v>
      </c>
      <c r="CN17" s="18">
        <v>6576.740771350001</v>
      </c>
      <c r="CO17" s="18">
        <v>6569.17802895</v>
      </c>
      <c r="CP17" s="18">
        <v>9052.359610169999</v>
      </c>
      <c r="CQ17" s="18">
        <v>7725.23166248</v>
      </c>
      <c r="CR17" s="18">
        <v>10562.78760609</v>
      </c>
      <c r="CS17" s="18">
        <v>6811.07942499</v>
      </c>
      <c r="CT17" s="18">
        <v>8118.98498965</v>
      </c>
      <c r="CU17" s="18">
        <v>7760.57243616</v>
      </c>
      <c r="CV17" s="18">
        <v>7605.100620200001</v>
      </c>
      <c r="CW17" s="18">
        <v>6947.245012040002</v>
      </c>
      <c r="CX17" s="18">
        <v>7110.764454539999</v>
      </c>
      <c r="CY17" s="18">
        <v>6972.879102499999</v>
      </c>
      <c r="CZ17" s="18">
        <v>6906.757826240001</v>
      </c>
      <c r="DA17" s="18">
        <v>6874.301549119999</v>
      </c>
      <c r="DB17" s="18">
        <v>8289.965307659999</v>
      </c>
      <c r="DC17" s="18">
        <v>9261.076097340001</v>
      </c>
      <c r="DD17" s="18">
        <v>10734.82280668</v>
      </c>
      <c r="DE17" s="18">
        <v>7243.837713810001</v>
      </c>
      <c r="DF17" s="18">
        <v>8410.56212925</v>
      </c>
      <c r="DG17" s="18">
        <v>8160.17565108</v>
      </c>
      <c r="DH17" s="18">
        <v>7805.304456939999</v>
      </c>
      <c r="DI17" s="18">
        <v>7462</v>
      </c>
      <c r="DJ17" s="18">
        <v>7440.27633545</v>
      </c>
      <c r="DK17" s="18">
        <v>7519.971756430001</v>
      </c>
      <c r="DL17" s="18">
        <v>7479.853634349999</v>
      </c>
      <c r="DM17" s="18">
        <v>7457.9967062099995</v>
      </c>
      <c r="DN17" s="18">
        <v>10501.61104056</v>
      </c>
      <c r="DO17" s="18">
        <v>9518.59124225</v>
      </c>
      <c r="DP17" s="18">
        <v>12016.731532189999</v>
      </c>
      <c r="DQ17" s="18">
        <v>7969.25199701</v>
      </c>
      <c r="DR17" s="18">
        <v>9086.26402529</v>
      </c>
      <c r="DS17" s="18">
        <v>9722.416021770001</v>
      </c>
      <c r="DT17" s="18">
        <v>8875.44353109</v>
      </c>
      <c r="DU17" s="18">
        <v>8411.57553468</v>
      </c>
      <c r="DV17" s="18">
        <v>8591.098434659998</v>
      </c>
      <c r="DW17" s="18">
        <v>8365.639106300001</v>
      </c>
      <c r="DX17" s="18">
        <v>8436.413030140002</v>
      </c>
      <c r="DY17" s="18">
        <v>8973.129688969999</v>
      </c>
      <c r="DZ17" s="18">
        <v>10711.923258879997</v>
      </c>
      <c r="EA17" s="18">
        <v>10053.87375666</v>
      </c>
      <c r="EB17" s="18">
        <v>12799.36502106</v>
      </c>
      <c r="EC17" s="18">
        <v>8589.734508189998</v>
      </c>
      <c r="ED17" s="18">
        <v>9809.415208529997</v>
      </c>
      <c r="EE17" s="18">
        <v>10703.06159007</v>
      </c>
      <c r="EF17" s="18">
        <v>9454.363966140001</v>
      </c>
      <c r="EG17" s="18">
        <v>9089.87410537</v>
      </c>
      <c r="EH17" s="18">
        <v>9012.98192086</v>
      </c>
      <c r="EI17" s="18">
        <v>8844.10518134</v>
      </c>
      <c r="EJ17" s="18">
        <v>8843.47633879</v>
      </c>
      <c r="EK17" s="18">
        <v>9513.325113259998</v>
      </c>
      <c r="EL17" s="18">
        <v>10932.86185365</v>
      </c>
      <c r="EM17" s="18">
        <v>10824.186921319999</v>
      </c>
      <c r="EN17" s="18">
        <v>14024.782993620001</v>
      </c>
      <c r="EO17" s="18">
        <v>9038.63252833</v>
      </c>
      <c r="EP17" s="18">
        <v>10574.950189449999</v>
      </c>
      <c r="EQ17" s="18">
        <v>11384.116036830002</v>
      </c>
      <c r="ER17" s="18">
        <v>10162.197462229999</v>
      </c>
      <c r="ES17" s="18">
        <v>9914.867857749998</v>
      </c>
      <c r="ET17" s="18">
        <v>9637.00796099</v>
      </c>
      <c r="EU17" s="18">
        <v>9765.12251315</v>
      </c>
      <c r="EV17" s="18">
        <v>9817.25865425</v>
      </c>
      <c r="EW17" s="18">
        <v>10253.665977310002</v>
      </c>
      <c r="EX17" s="18">
        <v>12323.780262350003</v>
      </c>
      <c r="EY17" s="18">
        <v>11246.525501340002</v>
      </c>
      <c r="EZ17" s="18">
        <v>14653.275297029999</v>
      </c>
      <c r="FA17" s="18">
        <v>9945.610815209999</v>
      </c>
      <c r="FB17" s="18">
        <v>11139.535741040001</v>
      </c>
      <c r="FC17" s="18">
        <v>11851.13244946</v>
      </c>
      <c r="FD17" s="18">
        <v>9873</v>
      </c>
      <c r="FE17" s="18">
        <v>9205.424636089998</v>
      </c>
      <c r="FF17" s="18">
        <v>8956.30628233</v>
      </c>
      <c r="FG17" s="18">
        <v>9019.841343539998</v>
      </c>
      <c r="FH17" s="18">
        <v>9642.125158629999</v>
      </c>
      <c r="FI17" s="18">
        <v>11050</v>
      </c>
      <c r="FJ17" s="18">
        <v>11978</v>
      </c>
      <c r="FK17" s="18">
        <v>11929.807845739999</v>
      </c>
      <c r="FL17" s="18">
        <v>14935.815225380002</v>
      </c>
      <c r="FM17" s="18">
        <v>10511.326953239999</v>
      </c>
      <c r="FN17" s="18">
        <v>12228.50632429</v>
      </c>
      <c r="FO17" s="18">
        <v>13014.623907399999</v>
      </c>
      <c r="FP17" s="18">
        <v>12118.86557447</v>
      </c>
      <c r="FQ17" s="18">
        <v>11075</v>
      </c>
      <c r="FR17" s="18">
        <v>11375</v>
      </c>
      <c r="FS17" s="18">
        <v>11090</v>
      </c>
      <c r="FT17" s="18">
        <v>11593</v>
      </c>
      <c r="FU17" s="18">
        <v>11687.09794639</v>
      </c>
      <c r="FV17" s="18">
        <v>13665.438439619998</v>
      </c>
      <c r="FW17" s="18">
        <v>13272.36100775</v>
      </c>
      <c r="FX17" s="18">
        <v>17562.63624605</v>
      </c>
      <c r="FY17" s="18">
        <v>11899.96127562</v>
      </c>
      <c r="FZ17" s="18">
        <v>16058.65520492</v>
      </c>
      <c r="GA17" s="18">
        <v>15043.19108376</v>
      </c>
      <c r="GB17" s="18">
        <v>14400.85290208</v>
      </c>
      <c r="GC17" s="18">
        <v>13512.55940909</v>
      </c>
      <c r="GD17" s="18">
        <v>13228.81383817</v>
      </c>
      <c r="GE17" s="18">
        <v>13070.105627249999</v>
      </c>
      <c r="GF17" s="18">
        <v>13257.091613429999</v>
      </c>
      <c r="GG17" s="18">
        <v>14586.693531190002</v>
      </c>
      <c r="GH17" s="18">
        <v>15709.03252901</v>
      </c>
      <c r="GI17" s="18">
        <v>15242.709697809998</v>
      </c>
      <c r="GJ17" s="18">
        <v>21049.01153819</v>
      </c>
      <c r="GK17" s="18">
        <v>14087.281556709999</v>
      </c>
      <c r="GL17" s="18">
        <v>16712.82632959</v>
      </c>
      <c r="GM17" s="18">
        <v>18323.36169129</v>
      </c>
      <c r="GN17" s="18">
        <v>14368.754177179999</v>
      </c>
      <c r="GO17" s="18">
        <v>13851.82786866</v>
      </c>
      <c r="GP17" s="18">
        <v>14492.49179277</v>
      </c>
      <c r="GQ17" s="18">
        <v>13695.217214740002</v>
      </c>
      <c r="GR17" s="18">
        <v>14462.48879523</v>
      </c>
      <c r="GS17" s="18">
        <v>14861.497427440001</v>
      </c>
      <c r="GT17" s="18">
        <v>15020.98810991</v>
      </c>
      <c r="GU17" s="18">
        <v>16668.65974912</v>
      </c>
      <c r="GV17" s="18">
        <v>23919.64290027</v>
      </c>
      <c r="GW17" s="18">
        <v>15436.259713719997</v>
      </c>
      <c r="GX17" s="18">
        <v>18024.144047790003</v>
      </c>
    </row>
    <row r="18" spans="1:206" ht="12.75">
      <c r="A18" s="7" t="s">
        <v>14</v>
      </c>
      <c r="B18" s="19">
        <v>924.27937602</v>
      </c>
      <c r="C18" s="19">
        <v>1180</v>
      </c>
      <c r="D18" s="19">
        <v>1123</v>
      </c>
      <c r="E18" s="19">
        <v>4567</v>
      </c>
      <c r="F18" s="19">
        <v>1106.31105924</v>
      </c>
      <c r="G18" s="19">
        <v>1055.9042653400002</v>
      </c>
      <c r="H18" s="19">
        <v>1028.79744138</v>
      </c>
      <c r="I18" s="19">
        <v>1367.71147791</v>
      </c>
      <c r="J18" s="19">
        <v>1178.9515258000001</v>
      </c>
      <c r="K18" s="19">
        <v>5091.0617163199995</v>
      </c>
      <c r="L18" s="19">
        <v>1940.8543180899999</v>
      </c>
      <c r="M18" s="19">
        <v>1139.78266078</v>
      </c>
      <c r="N18" s="19">
        <v>1163.2365024600003</v>
      </c>
      <c r="O18" s="19">
        <v>1512</v>
      </c>
      <c r="P18" s="19">
        <v>1369</v>
      </c>
      <c r="Q18" s="19">
        <v>4182.957667840001</v>
      </c>
      <c r="R18" s="19">
        <v>1475.9765576099999</v>
      </c>
      <c r="S18" s="19">
        <v>1411.3805830000001</v>
      </c>
      <c r="T18" s="19">
        <v>1391.83845553</v>
      </c>
      <c r="U18" s="19">
        <v>2261.4923100499996</v>
      </c>
      <c r="V18" s="19">
        <v>1942</v>
      </c>
      <c r="W18" s="19">
        <v>5063.3456013800005</v>
      </c>
      <c r="X18" s="19">
        <v>2767.9282741300003</v>
      </c>
      <c r="Y18" s="19">
        <v>1335.26829389</v>
      </c>
      <c r="Z18" s="19">
        <v>1079.2328262900003</v>
      </c>
      <c r="AA18" s="19">
        <v>1324.02407111</v>
      </c>
      <c r="AB18" s="19">
        <v>1359.7272154499994</v>
      </c>
      <c r="AC18" s="19">
        <v>4146.80338605</v>
      </c>
      <c r="AD18" s="19">
        <v>1534.7300504600003</v>
      </c>
      <c r="AE18" s="19">
        <v>960.8070405800001</v>
      </c>
      <c r="AF18" s="19">
        <v>1049.35602066</v>
      </c>
      <c r="AG18" s="19">
        <v>1621.4349004799997</v>
      </c>
      <c r="AH18" s="19">
        <v>1303.0713326200005</v>
      </c>
      <c r="AI18" s="19">
        <v>4444.64552272</v>
      </c>
      <c r="AJ18" s="19">
        <v>2387.0472457499995</v>
      </c>
      <c r="AK18" s="19">
        <v>1112.9659322900002</v>
      </c>
      <c r="AL18" s="19">
        <v>1232.3828146500002</v>
      </c>
      <c r="AM18" s="19">
        <v>1523.8142568399996</v>
      </c>
      <c r="AN18" s="19">
        <v>1409.6274978400002</v>
      </c>
      <c r="AO18" s="19">
        <v>3749.29514595</v>
      </c>
      <c r="AP18" s="19">
        <v>1350.6555472099997</v>
      </c>
      <c r="AQ18" s="19">
        <v>1336.91465929</v>
      </c>
      <c r="AR18" s="19">
        <v>1270.85491762</v>
      </c>
      <c r="AS18" s="19">
        <v>1853.33384453</v>
      </c>
      <c r="AT18" s="19">
        <v>1584.9244925700002</v>
      </c>
      <c r="AU18" s="19">
        <v>5373.006334050001</v>
      </c>
      <c r="AV18" s="19">
        <v>3513.3899407299996</v>
      </c>
      <c r="AW18" s="19">
        <v>1383.81257091</v>
      </c>
      <c r="AX18" s="19">
        <v>1258.86708006</v>
      </c>
      <c r="AY18" s="19">
        <v>2078.4710088</v>
      </c>
      <c r="AZ18" s="19">
        <v>1732.19666993</v>
      </c>
      <c r="BA18" s="19">
        <v>5926.064478600001</v>
      </c>
      <c r="BB18" s="19">
        <v>1843.88336177</v>
      </c>
      <c r="BC18" s="19">
        <v>1817.67968059</v>
      </c>
      <c r="BD18" s="19">
        <v>1765.0602682399995</v>
      </c>
      <c r="BE18" s="19">
        <v>3368.94217446</v>
      </c>
      <c r="BF18" s="19">
        <v>2225.42379571</v>
      </c>
      <c r="BG18" s="19">
        <v>7339.76528911</v>
      </c>
      <c r="BH18" s="19">
        <v>3078.82297462</v>
      </c>
      <c r="BI18" s="19">
        <v>1686.40195572</v>
      </c>
      <c r="BJ18" s="19">
        <v>1804.88678751</v>
      </c>
      <c r="BK18" s="19">
        <v>2465.2525457300003</v>
      </c>
      <c r="BL18" s="19">
        <v>2080.3167345899997</v>
      </c>
      <c r="BM18" s="19">
        <v>6313.05859195</v>
      </c>
      <c r="BN18" s="19">
        <v>1967.2617990200001</v>
      </c>
      <c r="BO18" s="19">
        <v>1822.65222602</v>
      </c>
      <c r="BP18" s="19">
        <v>1620.53283564</v>
      </c>
      <c r="BQ18" s="19">
        <v>2038.4938583800001</v>
      </c>
      <c r="BR18" s="19">
        <v>1857.4372090600002</v>
      </c>
      <c r="BS18" s="19">
        <v>6244.7298700599995</v>
      </c>
      <c r="BT18" s="19">
        <v>2941.07595081</v>
      </c>
      <c r="BU18" s="19">
        <v>1862.0250471600002</v>
      </c>
      <c r="BV18" s="19">
        <v>1868.09729813</v>
      </c>
      <c r="BW18" s="19">
        <v>2458.43665831</v>
      </c>
      <c r="BX18" s="19">
        <v>2548.8442271299996</v>
      </c>
      <c r="BY18" s="19">
        <v>4368.029661000001</v>
      </c>
      <c r="BZ18" s="19">
        <v>2084.6666865700004</v>
      </c>
      <c r="CA18" s="19">
        <v>2060.42495472</v>
      </c>
      <c r="CB18" s="19">
        <v>2311.0939480899997</v>
      </c>
      <c r="CC18" s="19">
        <v>2369.2679363300003</v>
      </c>
      <c r="CD18" s="19">
        <v>2303.9504344300003</v>
      </c>
      <c r="CE18" s="19">
        <v>7240.05565518</v>
      </c>
      <c r="CF18" s="19">
        <v>3378.257369030001</v>
      </c>
      <c r="CG18" s="19">
        <v>2323.69817113</v>
      </c>
      <c r="CH18" s="19">
        <v>2182.9511273200005</v>
      </c>
      <c r="CI18" s="19">
        <v>3001.6576686399994</v>
      </c>
      <c r="CJ18" s="19">
        <v>2408.25620359</v>
      </c>
      <c r="CK18" s="19">
        <v>5599.41118727</v>
      </c>
      <c r="CL18" s="19">
        <v>2119.20485362</v>
      </c>
      <c r="CM18" s="19">
        <v>2417.3399777500003</v>
      </c>
      <c r="CN18" s="19">
        <v>2646.5232792799998</v>
      </c>
      <c r="CO18" s="19">
        <v>3012.8729032200004</v>
      </c>
      <c r="CP18" s="19">
        <v>2765.9620031</v>
      </c>
      <c r="CQ18" s="19">
        <v>7946.677994370001</v>
      </c>
      <c r="CR18" s="19">
        <v>3901.2285882500005</v>
      </c>
      <c r="CS18" s="19">
        <v>2507.6045692000002</v>
      </c>
      <c r="CT18" s="19">
        <v>3492.0971637899997</v>
      </c>
      <c r="CU18" s="19">
        <v>3247.17294602</v>
      </c>
      <c r="CV18" s="19">
        <v>3005.0526603199996</v>
      </c>
      <c r="CW18" s="19">
        <v>8212.552650700001</v>
      </c>
      <c r="CX18" s="19">
        <v>2799.37724278</v>
      </c>
      <c r="CY18" s="19">
        <v>3085.1628045499992</v>
      </c>
      <c r="CZ18" s="19">
        <v>3363.5366610900005</v>
      </c>
      <c r="DA18" s="19">
        <v>3558.1913394000003</v>
      </c>
      <c r="DB18" s="19">
        <v>3697.9192018000003</v>
      </c>
      <c r="DC18" s="19">
        <v>11599.17171593</v>
      </c>
      <c r="DD18" s="19">
        <v>4955.93911408</v>
      </c>
      <c r="DE18" s="19">
        <v>3207.5827548300003</v>
      </c>
      <c r="DF18" s="19">
        <v>3261.338447769999</v>
      </c>
      <c r="DG18" s="19">
        <v>3997.8706972000004</v>
      </c>
      <c r="DH18" s="19">
        <v>3358.4497202200005</v>
      </c>
      <c r="DI18" s="19">
        <v>9596</v>
      </c>
      <c r="DJ18" s="19">
        <v>3408.827548190001</v>
      </c>
      <c r="DK18" s="19">
        <v>3321.21683306</v>
      </c>
      <c r="DL18" s="19">
        <v>3482.266867310001</v>
      </c>
      <c r="DM18" s="19">
        <v>3892.6097925299996</v>
      </c>
      <c r="DN18" s="19">
        <v>3506.35014346</v>
      </c>
      <c r="DO18" s="19">
        <v>13153.70927184</v>
      </c>
      <c r="DP18" s="19">
        <v>5394.98559164</v>
      </c>
      <c r="DQ18" s="19">
        <v>3486.664066300001</v>
      </c>
      <c r="DR18" s="19">
        <v>3505.47405569</v>
      </c>
      <c r="DS18" s="19">
        <v>3761.44886939</v>
      </c>
      <c r="DT18" s="19">
        <v>3509.7630268000003</v>
      </c>
      <c r="DU18" s="19">
        <v>10328.787116700003</v>
      </c>
      <c r="DV18" s="19">
        <v>3520.8292630199994</v>
      </c>
      <c r="DW18" s="19">
        <v>3529.4107840999995</v>
      </c>
      <c r="DX18" s="19">
        <v>3558.4580827300006</v>
      </c>
      <c r="DY18" s="19">
        <v>3624.2616060299997</v>
      </c>
      <c r="DZ18" s="19">
        <v>3286.6951670000008</v>
      </c>
      <c r="EA18" s="19">
        <v>11125.681627119999</v>
      </c>
      <c r="EB18" s="19">
        <v>5112.412988710001</v>
      </c>
      <c r="EC18" s="19">
        <v>3124.93650742</v>
      </c>
      <c r="ED18" s="19">
        <v>3510.2410933300002</v>
      </c>
      <c r="EE18" s="19">
        <v>3384.70110822</v>
      </c>
      <c r="EF18" s="19">
        <v>2988.3080661000004</v>
      </c>
      <c r="EG18" s="19">
        <v>7770.55949057</v>
      </c>
      <c r="EH18" s="19">
        <v>3169.13886927</v>
      </c>
      <c r="EI18" s="19">
        <v>2983.15016476</v>
      </c>
      <c r="EJ18" s="19">
        <v>3197.123678939999</v>
      </c>
      <c r="EK18" s="19">
        <v>3045.2527574800006</v>
      </c>
      <c r="EL18" s="19">
        <v>3757.2973062800006</v>
      </c>
      <c r="EM18" s="19">
        <v>9828.925660809997</v>
      </c>
      <c r="EN18" s="19">
        <v>4872.49756775</v>
      </c>
      <c r="EO18" s="19">
        <v>3308.1102227700007</v>
      </c>
      <c r="EP18" s="19">
        <v>3324.5690250299995</v>
      </c>
      <c r="EQ18" s="19">
        <v>3233.6631497099993</v>
      </c>
      <c r="ER18" s="19">
        <v>3861.51527534</v>
      </c>
      <c r="ES18" s="19">
        <v>8097.1831029</v>
      </c>
      <c r="ET18" s="19">
        <v>3349.8397603399994</v>
      </c>
      <c r="EU18" s="19">
        <v>3382.91084026</v>
      </c>
      <c r="EV18" s="19">
        <v>3442.17432586</v>
      </c>
      <c r="EW18" s="19">
        <v>3097.4002143099997</v>
      </c>
      <c r="EX18" s="19">
        <v>3736.8709556200006</v>
      </c>
      <c r="EY18" s="19">
        <v>9942.804175419999</v>
      </c>
      <c r="EZ18" s="19">
        <v>5049.257791539999</v>
      </c>
      <c r="FA18" s="19">
        <v>3525.3123700899996</v>
      </c>
      <c r="FB18" s="19">
        <v>3160.37593421</v>
      </c>
      <c r="FC18" s="19">
        <v>3350.3417474099997</v>
      </c>
      <c r="FD18" s="19">
        <v>3156</v>
      </c>
      <c r="FE18" s="19">
        <v>5420.3045079899985</v>
      </c>
      <c r="FF18" s="19">
        <v>3565.3589649499995</v>
      </c>
      <c r="FG18" s="19">
        <v>3068.7240283299993</v>
      </c>
      <c r="FH18" s="19">
        <v>2906.3335787200003</v>
      </c>
      <c r="FI18" s="19">
        <v>3323</v>
      </c>
      <c r="FJ18" s="19">
        <v>2785</v>
      </c>
      <c r="FK18" s="19">
        <v>6826.8057639300005</v>
      </c>
      <c r="FL18" s="19">
        <v>4376.50543289</v>
      </c>
      <c r="FM18" s="19">
        <v>2874.85472926</v>
      </c>
      <c r="FN18" s="19">
        <v>3058.27699385</v>
      </c>
      <c r="FO18" s="19">
        <v>3284.3616986700004</v>
      </c>
      <c r="FP18" s="19">
        <v>3258.7405889200004</v>
      </c>
      <c r="FQ18" s="19">
        <v>6885</v>
      </c>
      <c r="FR18" s="19">
        <v>3798</v>
      </c>
      <c r="FS18" s="19">
        <v>3776</v>
      </c>
      <c r="FT18" s="19">
        <v>3369</v>
      </c>
      <c r="FU18" s="19">
        <v>3925.85311155</v>
      </c>
      <c r="FV18" s="19">
        <v>4148.84424871</v>
      </c>
      <c r="FW18" s="19">
        <v>9804.30425657</v>
      </c>
      <c r="FX18" s="19">
        <v>6484.91399556</v>
      </c>
      <c r="FY18" s="19">
        <v>5013.98498652</v>
      </c>
      <c r="FZ18" s="19">
        <v>4667.168827359999</v>
      </c>
      <c r="GA18" s="19">
        <v>5963.47257174</v>
      </c>
      <c r="GB18" s="19">
        <v>5806.6691272</v>
      </c>
      <c r="GC18" s="19">
        <v>15207.124839990001</v>
      </c>
      <c r="GD18" s="19">
        <v>6376.01000873</v>
      </c>
      <c r="GE18" s="19">
        <v>6249.3538054</v>
      </c>
      <c r="GF18" s="19">
        <v>6730.2731662000015</v>
      </c>
      <c r="GG18" s="19">
        <v>6569.16872298</v>
      </c>
      <c r="GH18" s="19">
        <v>7024.773370310001</v>
      </c>
      <c r="GI18" s="19">
        <v>19823.70166713</v>
      </c>
      <c r="GJ18" s="19">
        <v>10847.30367959</v>
      </c>
      <c r="GK18" s="19">
        <v>6725.7651245</v>
      </c>
      <c r="GL18" s="19">
        <v>6791.84752256</v>
      </c>
      <c r="GM18" s="19">
        <v>8419.753318039999</v>
      </c>
      <c r="GN18" s="19">
        <v>7427.255245219999</v>
      </c>
      <c r="GO18" s="19">
        <v>17380.23738843</v>
      </c>
      <c r="GP18" s="19">
        <v>8470.15466607</v>
      </c>
      <c r="GQ18" s="19">
        <v>6843.1141467</v>
      </c>
      <c r="GR18" s="19">
        <v>7693.39776188</v>
      </c>
      <c r="GS18" s="19">
        <v>8683.96138848</v>
      </c>
      <c r="GT18" s="19">
        <v>7252.263194370002</v>
      </c>
      <c r="GU18" s="19">
        <v>25214.238923779994</v>
      </c>
      <c r="GV18" s="19">
        <v>14103.612790230001</v>
      </c>
      <c r="GW18" s="19">
        <v>11106.779438540001</v>
      </c>
      <c r="GX18" s="19">
        <v>10508.227099490003</v>
      </c>
    </row>
    <row r="19" spans="1:206" ht="12.75">
      <c r="A19" s="7" t="s">
        <v>36</v>
      </c>
      <c r="B19" s="18">
        <v>573.8328364099999</v>
      </c>
      <c r="C19" s="18">
        <v>535</v>
      </c>
      <c r="D19" s="18">
        <v>506</v>
      </c>
      <c r="E19" s="18">
        <v>621</v>
      </c>
      <c r="F19" s="18">
        <v>708.44302554</v>
      </c>
      <c r="G19" s="18">
        <v>669.43168097</v>
      </c>
      <c r="H19" s="18">
        <v>537.01873568</v>
      </c>
      <c r="I19" s="18">
        <v>907.19388286</v>
      </c>
      <c r="J19" s="18">
        <v>451.10732387</v>
      </c>
      <c r="K19" s="18">
        <v>1120.36735632</v>
      </c>
      <c r="L19" s="18">
        <v>1077.66399978</v>
      </c>
      <c r="M19" s="18">
        <v>466.64208992</v>
      </c>
      <c r="N19" s="18">
        <v>611.4960453799999</v>
      </c>
      <c r="O19" s="18">
        <v>883</v>
      </c>
      <c r="P19" s="18">
        <v>562</v>
      </c>
      <c r="Q19" s="18">
        <v>548.81888539</v>
      </c>
      <c r="R19" s="18">
        <v>725.8416608</v>
      </c>
      <c r="S19" s="18">
        <v>507.59562308000005</v>
      </c>
      <c r="T19" s="18">
        <v>709.75977494</v>
      </c>
      <c r="U19" s="18">
        <v>809.93832356</v>
      </c>
      <c r="V19" s="18">
        <v>776</v>
      </c>
      <c r="W19" s="18">
        <v>1884.1285547400003</v>
      </c>
      <c r="X19" s="18">
        <v>1614.8917581</v>
      </c>
      <c r="Y19" s="18">
        <v>498.83128293000004</v>
      </c>
      <c r="Z19" s="18">
        <v>893.53251143</v>
      </c>
      <c r="AA19" s="18">
        <v>602.70263653</v>
      </c>
      <c r="AB19" s="18">
        <v>670.3568765</v>
      </c>
      <c r="AC19" s="18">
        <v>614.8281350400001</v>
      </c>
      <c r="AD19" s="18">
        <v>1151.05340936</v>
      </c>
      <c r="AE19" s="18">
        <v>654.6269322599999</v>
      </c>
      <c r="AF19" s="18">
        <v>639.9309938200001</v>
      </c>
      <c r="AG19" s="18">
        <v>892.6152967799999</v>
      </c>
      <c r="AH19" s="18">
        <v>957.7129995200002</v>
      </c>
      <c r="AI19" s="18">
        <v>1465.4642708200004</v>
      </c>
      <c r="AJ19" s="18">
        <v>998.0467975400001</v>
      </c>
      <c r="AK19" s="18">
        <v>489.11051909000014</v>
      </c>
      <c r="AL19" s="18">
        <v>840.2397463700001</v>
      </c>
      <c r="AM19" s="18">
        <v>750.37858204</v>
      </c>
      <c r="AN19" s="18">
        <v>1365.9702040400002</v>
      </c>
      <c r="AO19" s="18">
        <v>823.81440047</v>
      </c>
      <c r="AP19" s="18">
        <v>770.7124808899999</v>
      </c>
      <c r="AQ19" s="18">
        <v>761.34368688</v>
      </c>
      <c r="AR19" s="18">
        <v>911.4802096300002</v>
      </c>
      <c r="AS19" s="18">
        <v>1033.85662272</v>
      </c>
      <c r="AT19" s="18">
        <v>820.1757873100001</v>
      </c>
      <c r="AU19" s="18">
        <v>1733.4888992799997</v>
      </c>
      <c r="AV19" s="18">
        <v>1536.33355397</v>
      </c>
      <c r="AW19" s="18">
        <v>903.8603283800003</v>
      </c>
      <c r="AX19" s="18">
        <v>811.8019604699998</v>
      </c>
      <c r="AY19" s="18">
        <v>1293.62588433</v>
      </c>
      <c r="AZ19" s="18">
        <v>987.81598673</v>
      </c>
      <c r="BA19" s="18">
        <v>815.51458479</v>
      </c>
      <c r="BB19" s="18">
        <v>1451.07128039</v>
      </c>
      <c r="BC19" s="18">
        <v>884.7651156999999</v>
      </c>
      <c r="BD19" s="18">
        <v>789.1064938899999</v>
      </c>
      <c r="BE19" s="18">
        <v>1288.09810081</v>
      </c>
      <c r="BF19" s="18">
        <v>857.5965480400002</v>
      </c>
      <c r="BG19" s="18">
        <v>1782.5755544100002</v>
      </c>
      <c r="BH19" s="18">
        <v>1442.3207031300003</v>
      </c>
      <c r="BI19" s="18">
        <v>707.21098167</v>
      </c>
      <c r="BJ19" s="18">
        <v>983.1914660700003</v>
      </c>
      <c r="BK19" s="18">
        <v>1263.88033664</v>
      </c>
      <c r="BL19" s="18">
        <v>1174.8181880200004</v>
      </c>
      <c r="BM19" s="18">
        <v>940.81224</v>
      </c>
      <c r="BN19" s="18">
        <v>1241.4714692800003</v>
      </c>
      <c r="BO19" s="18">
        <v>982.34432852</v>
      </c>
      <c r="BP19" s="18">
        <v>981.8470819599999</v>
      </c>
      <c r="BQ19" s="18">
        <v>1375.4591379400001</v>
      </c>
      <c r="BR19" s="18">
        <v>1306.28927408</v>
      </c>
      <c r="BS19" s="18">
        <v>2343.28088065</v>
      </c>
      <c r="BT19" s="18">
        <v>1857.9176431999997</v>
      </c>
      <c r="BU19" s="18">
        <v>857.21622154</v>
      </c>
      <c r="BV19" s="18">
        <v>1080.4935012800001</v>
      </c>
      <c r="BW19" s="18">
        <v>1355.1202586000002</v>
      </c>
      <c r="BX19" s="18">
        <v>1401.46062667</v>
      </c>
      <c r="BY19" s="18">
        <v>1008.0508997200001</v>
      </c>
      <c r="BZ19" s="18">
        <v>1483.6149242699998</v>
      </c>
      <c r="CA19" s="18">
        <v>1109.2755597999999</v>
      </c>
      <c r="CB19" s="18">
        <v>1474.61799479</v>
      </c>
      <c r="CC19" s="18">
        <v>1794.5281653599998</v>
      </c>
      <c r="CD19" s="18">
        <v>1220.0269925</v>
      </c>
      <c r="CE19" s="18">
        <v>2328.64886867</v>
      </c>
      <c r="CF19" s="18">
        <v>2210.5914726399997</v>
      </c>
      <c r="CG19" s="18">
        <v>1129.43466483</v>
      </c>
      <c r="CH19" s="18">
        <v>1346.0385811099998</v>
      </c>
      <c r="CI19" s="18">
        <v>2025.4345042299997</v>
      </c>
      <c r="CJ19" s="18">
        <v>1116.54684712</v>
      </c>
      <c r="CK19" s="18">
        <v>1130.0599546700003</v>
      </c>
      <c r="CL19" s="18">
        <v>1473.51214048</v>
      </c>
      <c r="CM19" s="18">
        <v>1363.55296326</v>
      </c>
      <c r="CN19" s="18">
        <v>1337.6088002400002</v>
      </c>
      <c r="CO19" s="18">
        <v>1577.3199324799998</v>
      </c>
      <c r="CP19" s="18">
        <v>1385.3519528899997</v>
      </c>
      <c r="CQ19" s="18">
        <v>2599.4981380600007</v>
      </c>
      <c r="CR19" s="18">
        <v>2617.76629208</v>
      </c>
      <c r="CS19" s="18">
        <v>1207.2895653600003</v>
      </c>
      <c r="CT19" s="18">
        <v>1904.4906970199995</v>
      </c>
      <c r="CU19" s="18">
        <v>1821.58297967</v>
      </c>
      <c r="CV19" s="18">
        <v>2447.018316829999</v>
      </c>
      <c r="CW19" s="18">
        <v>2083.0257581700002</v>
      </c>
      <c r="CX19" s="18">
        <v>1752.2833129900002</v>
      </c>
      <c r="CY19" s="18">
        <v>1484.7122960999998</v>
      </c>
      <c r="CZ19" s="18">
        <v>1984.6596009700004</v>
      </c>
      <c r="DA19" s="18">
        <v>2003.93092172</v>
      </c>
      <c r="DB19" s="18">
        <v>1530.5580555499998</v>
      </c>
      <c r="DC19" s="18">
        <v>3366.61953488</v>
      </c>
      <c r="DD19" s="18">
        <v>2655.7265070900003</v>
      </c>
      <c r="DE19" s="18">
        <v>1594.2536108799998</v>
      </c>
      <c r="DF19" s="18">
        <v>1923.9736476899998</v>
      </c>
      <c r="DG19" s="18">
        <v>1834.0005257899998</v>
      </c>
      <c r="DH19" s="18">
        <v>1669.6026287800003</v>
      </c>
      <c r="DI19" s="18">
        <v>1782</v>
      </c>
      <c r="DJ19" s="18">
        <v>2087.42502947</v>
      </c>
      <c r="DK19" s="18">
        <v>1436.3236298900001</v>
      </c>
      <c r="DL19" s="18">
        <v>2022.8135026500001</v>
      </c>
      <c r="DM19" s="18">
        <v>2240.0226739299997</v>
      </c>
      <c r="DN19" s="18">
        <v>1963.32720724</v>
      </c>
      <c r="DO19" s="18">
        <v>3239.9156143400005</v>
      </c>
      <c r="DP19" s="18">
        <v>3133.7705728200003</v>
      </c>
      <c r="DQ19" s="18">
        <v>1416.0170725399998</v>
      </c>
      <c r="DR19" s="18">
        <v>2314.3738251699997</v>
      </c>
      <c r="DS19" s="18">
        <v>2972.4107247500006</v>
      </c>
      <c r="DT19" s="18">
        <v>1603.30120806</v>
      </c>
      <c r="DU19" s="18">
        <v>1716.24623968</v>
      </c>
      <c r="DV19" s="18">
        <v>2062.8100124300004</v>
      </c>
      <c r="DW19" s="18">
        <v>1654.8404912499996</v>
      </c>
      <c r="DX19" s="18">
        <v>1687.0293571499997</v>
      </c>
      <c r="DY19" s="18">
        <v>1932.0723952300004</v>
      </c>
      <c r="DZ19" s="18">
        <v>1833.1168401300004</v>
      </c>
      <c r="EA19" s="18">
        <v>4140.44467119</v>
      </c>
      <c r="EB19" s="18">
        <v>3893.42183229</v>
      </c>
      <c r="EC19" s="18">
        <v>1940.1031443999998</v>
      </c>
      <c r="ED19" s="18">
        <v>2743.5653946599996</v>
      </c>
      <c r="EE19" s="18">
        <v>1999.3759239499998</v>
      </c>
      <c r="EF19" s="18">
        <v>1949.2501710400002</v>
      </c>
      <c r="EG19" s="18">
        <v>2188.20482332</v>
      </c>
      <c r="EH19" s="18">
        <v>2986.6057817200003</v>
      </c>
      <c r="EI19" s="18">
        <v>2103.95344924</v>
      </c>
      <c r="EJ19" s="18">
        <v>1897.69494605</v>
      </c>
      <c r="EK19" s="18">
        <v>2798.60181311</v>
      </c>
      <c r="EL19" s="18">
        <v>2570.03187488</v>
      </c>
      <c r="EM19" s="18">
        <v>5545.076331190001</v>
      </c>
      <c r="EN19" s="18">
        <v>4744.92724641</v>
      </c>
      <c r="EO19" s="18">
        <v>2071.5914035200008</v>
      </c>
      <c r="EP19" s="18">
        <v>2560.9348443699996</v>
      </c>
      <c r="EQ19" s="18">
        <v>2481.74748502</v>
      </c>
      <c r="ER19" s="18">
        <v>1998.7155781499996</v>
      </c>
      <c r="ES19" s="18">
        <v>2473.06554067</v>
      </c>
      <c r="ET19" s="18">
        <v>3037.506919</v>
      </c>
      <c r="EU19" s="18">
        <v>2066.53655291</v>
      </c>
      <c r="EV19" s="18">
        <v>1987.25763395</v>
      </c>
      <c r="EW19" s="18">
        <v>2574.233656069999</v>
      </c>
      <c r="EX19" s="18">
        <v>2880.8917855999994</v>
      </c>
      <c r="EY19" s="18">
        <v>5265.87632431</v>
      </c>
      <c r="EZ19" s="18">
        <v>4593.66909017</v>
      </c>
      <c r="FA19" s="18">
        <v>2615.86455426</v>
      </c>
      <c r="FB19" s="18">
        <v>2869.134360509999</v>
      </c>
      <c r="FC19" s="18">
        <v>2564.74141193</v>
      </c>
      <c r="FD19" s="18">
        <v>2447</v>
      </c>
      <c r="FE19" s="18">
        <v>2303.0572070500007</v>
      </c>
      <c r="FF19" s="18">
        <v>2627.2101204500004</v>
      </c>
      <c r="FG19" s="18">
        <v>2130.59068554</v>
      </c>
      <c r="FH19" s="18">
        <v>2521.574873939999</v>
      </c>
      <c r="FI19" s="18">
        <v>2753</v>
      </c>
      <c r="FJ19" s="18">
        <v>2996</v>
      </c>
      <c r="FK19" s="18">
        <v>5108.5665757000015</v>
      </c>
      <c r="FL19" s="18">
        <v>4695.015744259999</v>
      </c>
      <c r="FM19" s="18">
        <v>2534.5256585</v>
      </c>
      <c r="FN19" s="18">
        <v>3135.9119624999994</v>
      </c>
      <c r="FO19" s="18">
        <v>2631.57798354</v>
      </c>
      <c r="FP19" s="18">
        <v>3439.6157293</v>
      </c>
      <c r="FQ19" s="18">
        <v>3240</v>
      </c>
      <c r="FR19" s="18">
        <v>2910</v>
      </c>
      <c r="FS19" s="18">
        <v>2882</v>
      </c>
      <c r="FT19" s="18">
        <v>2765</v>
      </c>
      <c r="FU19" s="18">
        <v>2850.8280445699993</v>
      </c>
      <c r="FV19" s="18">
        <v>3346.8863143099998</v>
      </c>
      <c r="FW19" s="18">
        <v>7815.86858227</v>
      </c>
      <c r="FX19" s="18">
        <v>4392.25275545</v>
      </c>
      <c r="FY19" s="18">
        <v>3249.1965307399996</v>
      </c>
      <c r="FZ19" s="18">
        <v>3649.51481118</v>
      </c>
      <c r="GA19" s="18">
        <v>3422.95555479</v>
      </c>
      <c r="GB19" s="18">
        <v>3011.35088947</v>
      </c>
      <c r="GC19" s="18">
        <v>5016.144738750001</v>
      </c>
      <c r="GD19" s="18">
        <v>3676.3868595999998</v>
      </c>
      <c r="GE19" s="18">
        <v>3889.9560572800006</v>
      </c>
      <c r="GF19" s="18">
        <v>3526.8849514299995</v>
      </c>
      <c r="GG19" s="18">
        <v>5329.334883629999</v>
      </c>
      <c r="GH19" s="18">
        <v>3424.64401439</v>
      </c>
      <c r="GI19" s="18">
        <v>8892.67554022</v>
      </c>
      <c r="GJ19" s="18">
        <v>6264.698258570001</v>
      </c>
      <c r="GK19" s="18">
        <v>3136.9184826100004</v>
      </c>
      <c r="GL19" s="18">
        <v>4678.346938559998</v>
      </c>
      <c r="GM19" s="18">
        <v>3909.5289130799997</v>
      </c>
      <c r="GN19" s="18">
        <v>3936.9580476500005</v>
      </c>
      <c r="GO19" s="18">
        <v>5156.654000230001</v>
      </c>
      <c r="GP19" s="18">
        <v>4423.355772909999</v>
      </c>
      <c r="GQ19" s="18">
        <v>3456.11799548</v>
      </c>
      <c r="GR19" s="18">
        <v>4932.3252287</v>
      </c>
      <c r="GS19" s="18">
        <v>4328.944614180001</v>
      </c>
      <c r="GT19" s="18">
        <v>6178.380069</v>
      </c>
      <c r="GU19" s="18">
        <v>10110.363600240002</v>
      </c>
      <c r="GV19" s="18">
        <v>6922.65202424</v>
      </c>
      <c r="GW19" s="18">
        <v>4352.18803097</v>
      </c>
      <c r="GX19" s="18">
        <v>4131.93613167</v>
      </c>
    </row>
    <row r="20" spans="1:206" ht="12.75">
      <c r="A20" s="6" t="s">
        <v>15</v>
      </c>
      <c r="B20" s="18">
        <v>402.36557328</v>
      </c>
      <c r="C20" s="18">
        <v>442</v>
      </c>
      <c r="D20" s="18">
        <v>410</v>
      </c>
      <c r="E20" s="18">
        <v>407</v>
      </c>
      <c r="F20" s="18">
        <v>404.40937574</v>
      </c>
      <c r="G20" s="18">
        <v>436.12567241</v>
      </c>
      <c r="H20" s="18">
        <v>437.06978841</v>
      </c>
      <c r="I20" s="18">
        <v>464.6676320600001</v>
      </c>
      <c r="J20" s="18">
        <v>408.42529042</v>
      </c>
      <c r="K20" s="18">
        <v>551.11733101</v>
      </c>
      <c r="L20" s="18">
        <v>392.49679784000006</v>
      </c>
      <c r="M20" s="18">
        <v>481.439565</v>
      </c>
      <c r="N20" s="18">
        <v>448.2907672399998</v>
      </c>
      <c r="O20" s="18">
        <v>547</v>
      </c>
      <c r="P20" s="18">
        <v>449</v>
      </c>
      <c r="Q20" s="18">
        <v>466.6744387799998</v>
      </c>
      <c r="R20" s="18">
        <v>461.05347733</v>
      </c>
      <c r="S20" s="18">
        <v>514.55486735</v>
      </c>
      <c r="T20" s="18">
        <v>471.9145546700001</v>
      </c>
      <c r="U20" s="18">
        <v>477.1498917699999</v>
      </c>
      <c r="V20" s="18">
        <v>470</v>
      </c>
      <c r="W20" s="18">
        <v>835.1477559399997</v>
      </c>
      <c r="X20" s="18">
        <v>529.56129184</v>
      </c>
      <c r="Y20" s="18">
        <v>464.3992428199999</v>
      </c>
      <c r="Z20" s="18">
        <v>483.0123158699999</v>
      </c>
      <c r="AA20" s="18">
        <v>447.65917333000016</v>
      </c>
      <c r="AB20" s="18">
        <v>456.14461569000014</v>
      </c>
      <c r="AC20" s="18">
        <v>439.0451474600001</v>
      </c>
      <c r="AD20" s="18">
        <v>438.75205976999996</v>
      </c>
      <c r="AE20" s="18">
        <v>509.84903823</v>
      </c>
      <c r="AF20" s="18">
        <v>572.2429188</v>
      </c>
      <c r="AG20" s="18">
        <v>672.58679449</v>
      </c>
      <c r="AH20" s="18">
        <v>951.5516265400003</v>
      </c>
      <c r="AI20" s="18">
        <v>510.63841237999986</v>
      </c>
      <c r="AJ20" s="18">
        <v>617.74688622</v>
      </c>
      <c r="AK20" s="18">
        <v>423.92197974</v>
      </c>
      <c r="AL20" s="18">
        <v>492.48136136</v>
      </c>
      <c r="AM20" s="18">
        <v>536.7702518900002</v>
      </c>
      <c r="AN20" s="18">
        <v>554.4623607399999</v>
      </c>
      <c r="AO20" s="18">
        <v>519.9663757500001</v>
      </c>
      <c r="AP20" s="18">
        <v>518.14844544</v>
      </c>
      <c r="AQ20" s="18">
        <v>532.20400044</v>
      </c>
      <c r="AR20" s="18">
        <v>601.3086868099998</v>
      </c>
      <c r="AS20" s="18">
        <v>586.7478308800002</v>
      </c>
      <c r="AT20" s="18">
        <v>541.6457208400001</v>
      </c>
      <c r="AU20" s="18">
        <v>614.11526686</v>
      </c>
      <c r="AV20" s="18">
        <v>743.6082706599999</v>
      </c>
      <c r="AW20" s="18">
        <v>548.6375532099999</v>
      </c>
      <c r="AX20" s="18">
        <v>517.0217539199997</v>
      </c>
      <c r="AY20" s="18">
        <v>540.8945167699998</v>
      </c>
      <c r="AZ20" s="18">
        <v>549.9521892000001</v>
      </c>
      <c r="BA20" s="18">
        <v>667.3176153700003</v>
      </c>
      <c r="BB20" s="18">
        <v>712.38748127</v>
      </c>
      <c r="BC20" s="18">
        <v>580.54706741</v>
      </c>
      <c r="BD20" s="18">
        <v>620.2446134300003</v>
      </c>
      <c r="BE20" s="18">
        <v>575.04316026</v>
      </c>
      <c r="BF20" s="18">
        <v>596.9867157299997</v>
      </c>
      <c r="BG20" s="18">
        <v>657.0854182500001</v>
      </c>
      <c r="BH20" s="18">
        <v>790.3898127900002</v>
      </c>
      <c r="BI20" s="18">
        <v>620.69246261</v>
      </c>
      <c r="BJ20" s="18">
        <v>575.8030662600004</v>
      </c>
      <c r="BK20" s="18">
        <v>626.0950581799997</v>
      </c>
      <c r="BL20" s="18">
        <v>602.1636468999995</v>
      </c>
      <c r="BM20" s="18">
        <v>696.64293111</v>
      </c>
      <c r="BN20" s="18">
        <v>713.1097583999998</v>
      </c>
      <c r="BO20" s="18">
        <v>675.2892610599998</v>
      </c>
      <c r="BP20" s="18">
        <v>695.1908238899998</v>
      </c>
      <c r="BQ20" s="18">
        <v>671.6726124999999</v>
      </c>
      <c r="BR20" s="18">
        <v>706.1792418199999</v>
      </c>
      <c r="BS20" s="18">
        <v>794.6964788399999</v>
      </c>
      <c r="BT20" s="18">
        <v>898.08605206</v>
      </c>
      <c r="BU20" s="18">
        <v>670.7592534500003</v>
      </c>
      <c r="BV20" s="18">
        <v>626.8043484099995</v>
      </c>
      <c r="BW20" s="18">
        <v>732.86532556</v>
      </c>
      <c r="BX20" s="18">
        <v>744.0298791099999</v>
      </c>
      <c r="BY20" s="18">
        <v>779.1333267</v>
      </c>
      <c r="BZ20" s="18">
        <v>749.4194476900001</v>
      </c>
      <c r="CA20" s="18">
        <v>746.40224749</v>
      </c>
      <c r="CB20" s="18">
        <v>775.5498032800001</v>
      </c>
      <c r="CC20" s="18">
        <v>974.8032619300002</v>
      </c>
      <c r="CD20" s="18">
        <v>1003.7105005699999</v>
      </c>
      <c r="CE20" s="18">
        <v>1247.7224887500004</v>
      </c>
      <c r="CF20" s="18">
        <v>945.0402876600001</v>
      </c>
      <c r="CG20" s="18">
        <v>735.9338044399999</v>
      </c>
      <c r="CH20" s="18">
        <v>761.15036829</v>
      </c>
      <c r="CI20" s="18">
        <v>755.8349952700003</v>
      </c>
      <c r="CJ20" s="18">
        <v>764.7380326</v>
      </c>
      <c r="CK20" s="18">
        <v>817.1598556900001</v>
      </c>
      <c r="CL20" s="18">
        <v>802.5020626899999</v>
      </c>
      <c r="CM20" s="18">
        <v>1179.22734658</v>
      </c>
      <c r="CN20" s="18">
        <v>798.9815137199997</v>
      </c>
      <c r="CO20" s="18">
        <v>804.7275414400001</v>
      </c>
      <c r="CP20" s="18">
        <v>832.8512729699997</v>
      </c>
      <c r="CQ20" s="18">
        <v>868.03461515</v>
      </c>
      <c r="CR20" s="18">
        <v>993.3800187200001</v>
      </c>
      <c r="CS20" s="18">
        <v>726.1715519499998</v>
      </c>
      <c r="CT20" s="18">
        <v>679.11060998</v>
      </c>
      <c r="CU20" s="18">
        <v>1623.2855813100002</v>
      </c>
      <c r="CV20" s="18">
        <v>740.2787321299996</v>
      </c>
      <c r="CW20" s="18">
        <v>774.1701672500003</v>
      </c>
      <c r="CX20" s="18">
        <v>835.1786253900001</v>
      </c>
      <c r="CY20" s="18">
        <v>792.0156892799998</v>
      </c>
      <c r="CZ20" s="18">
        <v>782.0362075399999</v>
      </c>
      <c r="DA20" s="18">
        <v>737.38870908</v>
      </c>
      <c r="DB20" s="18">
        <v>777.9588846599999</v>
      </c>
      <c r="DC20" s="18">
        <v>899.0492415000001</v>
      </c>
      <c r="DD20" s="18">
        <v>1194.49728594</v>
      </c>
      <c r="DE20" s="18">
        <v>700.3074867</v>
      </c>
      <c r="DF20" s="18">
        <v>777.49105309</v>
      </c>
      <c r="DG20" s="18">
        <v>798.2280738599999</v>
      </c>
      <c r="DH20" s="18">
        <v>766.6155201600002</v>
      </c>
      <c r="DI20" s="18">
        <v>808</v>
      </c>
      <c r="DJ20" s="18">
        <v>842.8282704499999</v>
      </c>
      <c r="DK20" s="18">
        <v>777.49740349</v>
      </c>
      <c r="DL20" s="18">
        <v>836.0837417599998</v>
      </c>
      <c r="DM20" s="18">
        <v>856.6613412699999</v>
      </c>
      <c r="DN20" s="18">
        <v>803.9090942699996</v>
      </c>
      <c r="DO20" s="18">
        <v>962.9507307500006</v>
      </c>
      <c r="DP20" s="18">
        <v>1075.8395773900002</v>
      </c>
      <c r="DQ20" s="18">
        <v>780.02009374</v>
      </c>
      <c r="DR20" s="18">
        <v>744.7387343</v>
      </c>
      <c r="DS20" s="18">
        <v>985.1561352700002</v>
      </c>
      <c r="DT20" s="18">
        <v>817.12160549</v>
      </c>
      <c r="DU20" s="18">
        <v>842.6616709400001</v>
      </c>
      <c r="DV20" s="18">
        <v>929.4814479699999</v>
      </c>
      <c r="DW20" s="18">
        <v>950.0418760399997</v>
      </c>
      <c r="DX20" s="18">
        <v>952.1756493299998</v>
      </c>
      <c r="DY20" s="18">
        <v>896.8583538999999</v>
      </c>
      <c r="DZ20" s="18">
        <v>963.62665509</v>
      </c>
      <c r="EA20" s="18">
        <v>1022.9847595100002</v>
      </c>
      <c r="EB20" s="18">
        <v>1241.0615091300003</v>
      </c>
      <c r="EC20" s="18">
        <v>831.3856441199998</v>
      </c>
      <c r="ED20" s="18">
        <v>858.8706925799997</v>
      </c>
      <c r="EE20" s="18">
        <v>951.9663478900002</v>
      </c>
      <c r="EF20" s="18">
        <v>968.7771374800001</v>
      </c>
      <c r="EG20" s="18">
        <v>978.8439514300001</v>
      </c>
      <c r="EH20" s="18">
        <v>999.9145775200002</v>
      </c>
      <c r="EI20" s="18">
        <v>1055.0641331000002</v>
      </c>
      <c r="EJ20" s="18">
        <v>959.0173754800002</v>
      </c>
      <c r="EK20" s="18">
        <v>893.8149573899998</v>
      </c>
      <c r="EL20" s="18">
        <v>1257.65285783</v>
      </c>
      <c r="EM20" s="18">
        <v>1089.0071947100002</v>
      </c>
      <c r="EN20" s="18">
        <v>1377.5613849400004</v>
      </c>
      <c r="EO20" s="18">
        <v>930.0129077200003</v>
      </c>
      <c r="EP20" s="18">
        <v>875.5607904999997</v>
      </c>
      <c r="EQ20" s="18">
        <v>924.9938334899998</v>
      </c>
      <c r="ER20" s="18">
        <v>1217.6803775800001</v>
      </c>
      <c r="ES20" s="18">
        <v>983.5761190899997</v>
      </c>
      <c r="ET20" s="18">
        <v>1169.0526868100005</v>
      </c>
      <c r="EU20" s="18">
        <v>986.459659630001</v>
      </c>
      <c r="EV20" s="18">
        <v>976.94923792</v>
      </c>
      <c r="EW20" s="18">
        <v>949.0472189000003</v>
      </c>
      <c r="EX20" s="18">
        <v>1340.8050849600002</v>
      </c>
      <c r="EY20" s="18">
        <v>1043.0757605200001</v>
      </c>
      <c r="EZ20" s="18">
        <v>1258.5508323400002</v>
      </c>
      <c r="FA20" s="18">
        <v>1030.11539132</v>
      </c>
      <c r="FB20" s="18">
        <v>984.4800035899999</v>
      </c>
      <c r="FC20" s="18">
        <v>900.5397573399999</v>
      </c>
      <c r="FD20" s="18">
        <v>841</v>
      </c>
      <c r="FE20" s="18">
        <v>797.7219221600003</v>
      </c>
      <c r="FF20" s="18">
        <v>1018.0780940499998</v>
      </c>
      <c r="FG20" s="18">
        <v>1077.6755275499995</v>
      </c>
      <c r="FH20" s="18">
        <v>1047.5182070800001</v>
      </c>
      <c r="FI20" s="18">
        <v>1106</v>
      </c>
      <c r="FJ20" s="18">
        <v>1073</v>
      </c>
      <c r="FK20" s="18">
        <v>1163.4802587700003</v>
      </c>
      <c r="FL20" s="18">
        <v>1254.6209990900004</v>
      </c>
      <c r="FM20" s="18">
        <v>1035.0604177300004</v>
      </c>
      <c r="FN20" s="18">
        <v>1121.5695979600002</v>
      </c>
      <c r="FO20" s="18">
        <v>1766.1352290599998</v>
      </c>
      <c r="FP20" s="18">
        <v>1227.2757773</v>
      </c>
      <c r="FQ20" s="18">
        <v>1163</v>
      </c>
      <c r="FR20" s="18">
        <v>1210</v>
      </c>
      <c r="FS20" s="18">
        <v>1484</v>
      </c>
      <c r="FT20" s="18">
        <v>1641</v>
      </c>
      <c r="FU20" s="18">
        <v>1113.3512018899999</v>
      </c>
      <c r="FV20" s="18">
        <v>1192.2863556500001</v>
      </c>
      <c r="FW20" s="18">
        <v>1260.7946912499995</v>
      </c>
      <c r="FX20" s="18">
        <v>1424.02069033</v>
      </c>
      <c r="FY20" s="18">
        <v>1141.7713664300002</v>
      </c>
      <c r="FZ20" s="18">
        <v>1090.98545198</v>
      </c>
      <c r="GA20" s="18">
        <v>1334.99741187</v>
      </c>
      <c r="GB20" s="18">
        <v>1347.41241111</v>
      </c>
      <c r="GC20" s="18">
        <v>1354.5318871800002</v>
      </c>
      <c r="GD20" s="18">
        <v>1340.7298610999999</v>
      </c>
      <c r="GE20" s="18">
        <v>1357.92705988</v>
      </c>
      <c r="GF20" s="18">
        <v>1346.68253833</v>
      </c>
      <c r="GG20" s="18">
        <v>1375.5272618499991</v>
      </c>
      <c r="GH20" s="18">
        <v>1374.06497461</v>
      </c>
      <c r="GI20" s="18">
        <v>1566.5786455899993</v>
      </c>
      <c r="GJ20" s="18">
        <v>1706.0308942000006</v>
      </c>
      <c r="GK20" s="18">
        <v>1337.0794192000005</v>
      </c>
      <c r="GL20" s="18">
        <v>1303.1850430000002</v>
      </c>
      <c r="GM20" s="18">
        <v>1425.30838008</v>
      </c>
      <c r="GN20" s="18">
        <v>1365.9358708600007</v>
      </c>
      <c r="GO20" s="18">
        <v>1496.2509921699996</v>
      </c>
      <c r="GP20" s="18">
        <v>1539.3528467899996</v>
      </c>
      <c r="GQ20" s="18">
        <v>1372.7775141400002</v>
      </c>
      <c r="GR20" s="18">
        <v>1519.80832382</v>
      </c>
      <c r="GS20" s="18">
        <v>1441.57923836</v>
      </c>
      <c r="GT20" s="18">
        <v>1445.9770551599997</v>
      </c>
      <c r="GU20" s="18">
        <v>1644.9445124800009</v>
      </c>
      <c r="GV20" s="18">
        <v>1873.8086302000004</v>
      </c>
      <c r="GW20" s="18">
        <v>1448.4902706199998</v>
      </c>
      <c r="GX20" s="18">
        <v>1791.0599887999992</v>
      </c>
    </row>
    <row r="21" spans="1:206" ht="12.75">
      <c r="A21" s="6" t="s">
        <v>16</v>
      </c>
      <c r="B21" s="18">
        <v>608.5796522003824</v>
      </c>
      <c r="C21" s="18">
        <v>632</v>
      </c>
      <c r="D21" s="18">
        <v>598</v>
      </c>
      <c r="E21" s="18">
        <v>661</v>
      </c>
      <c r="F21" s="18">
        <v>657.9867166854353</v>
      </c>
      <c r="G21" s="18">
        <v>665.8606974657255</v>
      </c>
      <c r="H21" s="18">
        <v>681.94016499</v>
      </c>
      <c r="I21" s="18">
        <v>668.95492232</v>
      </c>
      <c r="J21" s="18">
        <v>683.4618297100002</v>
      </c>
      <c r="K21" s="18">
        <v>819.93874987</v>
      </c>
      <c r="L21" s="18">
        <v>1162.00268433</v>
      </c>
      <c r="M21" s="18">
        <v>1647.1894772500002</v>
      </c>
      <c r="N21" s="18">
        <v>1666.6076264</v>
      </c>
      <c r="O21" s="18">
        <v>1714</v>
      </c>
      <c r="P21" s="18">
        <v>1675</v>
      </c>
      <c r="Q21" s="18">
        <v>1802.519769340001</v>
      </c>
      <c r="R21" s="18">
        <v>1635.55286092</v>
      </c>
      <c r="S21" s="18">
        <v>1916.0338905899996</v>
      </c>
      <c r="T21" s="18">
        <v>1806.85705629</v>
      </c>
      <c r="U21" s="18">
        <v>1723.14322874</v>
      </c>
      <c r="V21" s="18">
        <v>1751</v>
      </c>
      <c r="W21" s="18">
        <v>1841.1220880399992</v>
      </c>
      <c r="X21" s="18">
        <v>1491.62997212</v>
      </c>
      <c r="Y21" s="18">
        <v>1462.1417701599999</v>
      </c>
      <c r="Z21" s="18">
        <v>1298.8094926899998</v>
      </c>
      <c r="AA21" s="18">
        <v>1426.9527322399992</v>
      </c>
      <c r="AB21" s="18">
        <v>1451.5072086899993</v>
      </c>
      <c r="AC21" s="18">
        <v>1505.2637377199992</v>
      </c>
      <c r="AD21" s="18">
        <v>1628.90139125</v>
      </c>
      <c r="AE21" s="18">
        <v>1571.92302018</v>
      </c>
      <c r="AF21" s="18">
        <v>1453.3258074100006</v>
      </c>
      <c r="AG21" s="18">
        <v>1581.5057268399994</v>
      </c>
      <c r="AH21" s="18">
        <v>2238.0561296699984</v>
      </c>
      <c r="AI21" s="18">
        <v>2133.2499672500003</v>
      </c>
      <c r="AJ21" s="18">
        <v>1958.9390313800004</v>
      </c>
      <c r="AK21" s="18">
        <v>1896.8839677999995</v>
      </c>
      <c r="AL21" s="18">
        <v>1917.6975311199997</v>
      </c>
      <c r="AM21" s="18">
        <v>2091.6234861600014</v>
      </c>
      <c r="AN21" s="18">
        <v>2133.9437863000003</v>
      </c>
      <c r="AO21" s="18">
        <v>2162.7431037699994</v>
      </c>
      <c r="AP21" s="18">
        <v>2171.845733719999</v>
      </c>
      <c r="AQ21" s="18">
        <v>2291.32352363</v>
      </c>
      <c r="AR21" s="18">
        <v>2200.4688318199997</v>
      </c>
      <c r="AS21" s="18">
        <v>2874.85080694</v>
      </c>
      <c r="AT21" s="18">
        <v>2351.5559483899992</v>
      </c>
      <c r="AU21" s="18">
        <v>2549.322403310001</v>
      </c>
      <c r="AV21" s="18">
        <v>2368.110439740001</v>
      </c>
      <c r="AW21" s="18">
        <v>2200.3901634</v>
      </c>
      <c r="AX21" s="18">
        <v>1991.5220871000004</v>
      </c>
      <c r="AY21" s="18">
        <v>2802.084757030001</v>
      </c>
      <c r="AZ21" s="18">
        <v>2669.705554360001</v>
      </c>
      <c r="BA21" s="18">
        <v>2810.347225310001</v>
      </c>
      <c r="BB21" s="18">
        <v>2833.8604051</v>
      </c>
      <c r="BC21" s="18">
        <v>2904.303334120001</v>
      </c>
      <c r="BD21" s="18">
        <v>2740.9461914200015</v>
      </c>
      <c r="BE21" s="18">
        <v>2858.4639211</v>
      </c>
      <c r="BF21" s="18">
        <v>2627.7178632299992</v>
      </c>
      <c r="BG21" s="18">
        <v>2999.7045730400014</v>
      </c>
      <c r="BH21" s="18">
        <v>2930.6413125300005</v>
      </c>
      <c r="BI21" s="18">
        <v>2450.869609140001</v>
      </c>
      <c r="BJ21" s="18">
        <v>2583.37604214</v>
      </c>
      <c r="BK21" s="18">
        <v>2765.4331012699995</v>
      </c>
      <c r="BL21" s="18">
        <v>2560.61111785</v>
      </c>
      <c r="BM21" s="18">
        <v>2650.379232110001</v>
      </c>
      <c r="BN21" s="18">
        <v>2514.0720871899994</v>
      </c>
      <c r="BO21" s="18">
        <v>2344.5996489799995</v>
      </c>
      <c r="BP21" s="18">
        <v>2461.6686111600006</v>
      </c>
      <c r="BQ21" s="18">
        <v>2335.47330149</v>
      </c>
      <c r="BR21" s="18">
        <v>2468.4371857799997</v>
      </c>
      <c r="BS21" s="18">
        <v>2706.597194760001</v>
      </c>
      <c r="BT21" s="18">
        <v>2226.3954708099996</v>
      </c>
      <c r="BU21" s="18">
        <v>2440.664228340001</v>
      </c>
      <c r="BV21" s="18">
        <v>2345.0575611699996</v>
      </c>
      <c r="BW21" s="18">
        <v>2599.9621806499986</v>
      </c>
      <c r="BX21" s="18">
        <v>2498.2072454699996</v>
      </c>
      <c r="BY21" s="18">
        <v>2536.0330133300013</v>
      </c>
      <c r="BZ21" s="18">
        <v>2386.582309210001</v>
      </c>
      <c r="CA21" s="18">
        <v>2271.822559790001</v>
      </c>
      <c r="CB21" s="18">
        <v>2476.98659735</v>
      </c>
      <c r="CC21" s="18">
        <v>2177.7208502500007</v>
      </c>
      <c r="CD21" s="18">
        <v>2425.651084569999</v>
      </c>
      <c r="CE21" s="18">
        <v>3029.542332679999</v>
      </c>
      <c r="CF21" s="18">
        <v>2174.536655000002</v>
      </c>
      <c r="CG21" s="18">
        <v>2474.6207282600008</v>
      </c>
      <c r="CH21" s="18">
        <v>2202.8381664800004</v>
      </c>
      <c r="CI21" s="18">
        <v>2428.51919613</v>
      </c>
      <c r="CJ21" s="18">
        <v>2367.2878823899996</v>
      </c>
      <c r="CK21" s="18">
        <v>2585.2760446400007</v>
      </c>
      <c r="CL21" s="18">
        <v>2400.87005541</v>
      </c>
      <c r="CM21" s="18">
        <v>2569.0894828600008</v>
      </c>
      <c r="CN21" s="18">
        <v>2510.124314320001</v>
      </c>
      <c r="CO21" s="18">
        <v>2505.8112233600004</v>
      </c>
      <c r="CP21" s="18">
        <v>2767.1186248200006</v>
      </c>
      <c r="CQ21" s="18">
        <v>2802.60171308</v>
      </c>
      <c r="CR21" s="18">
        <v>2461.08865342</v>
      </c>
      <c r="CS21" s="18">
        <v>2851.8792085500013</v>
      </c>
      <c r="CT21" s="18">
        <v>2715.22945701</v>
      </c>
      <c r="CU21" s="18">
        <v>2858.45135253</v>
      </c>
      <c r="CV21" s="18">
        <v>2889.18013145</v>
      </c>
      <c r="CW21" s="18">
        <v>3141.1881477500006</v>
      </c>
      <c r="CX21" s="18">
        <v>2946.65346804</v>
      </c>
      <c r="CY21" s="18">
        <v>3012.7181408200004</v>
      </c>
      <c r="CZ21" s="18">
        <v>2823.3156429500004</v>
      </c>
      <c r="DA21" s="18">
        <v>2980.03259601</v>
      </c>
      <c r="DB21" s="18">
        <v>2968.6640973500007</v>
      </c>
      <c r="DC21" s="18">
        <v>3044.295970730001</v>
      </c>
      <c r="DD21" s="18">
        <v>3122.0462112600007</v>
      </c>
      <c r="DE21" s="18">
        <v>2651.1016781999992</v>
      </c>
      <c r="DF21" s="18">
        <v>2606.2197230400006</v>
      </c>
      <c r="DG21" s="18">
        <v>2884.6756375899995</v>
      </c>
      <c r="DH21" s="18">
        <v>2781.05752341</v>
      </c>
      <c r="DI21" s="18">
        <v>2729</v>
      </c>
      <c r="DJ21" s="18">
        <v>2856.8312403599994</v>
      </c>
      <c r="DK21" s="18">
        <v>2678.0458074099997</v>
      </c>
      <c r="DL21" s="18">
        <v>2758.7778864400007</v>
      </c>
      <c r="DM21" s="18">
        <v>2723.2299593699995</v>
      </c>
      <c r="DN21" s="18">
        <v>2750.2842402400006</v>
      </c>
      <c r="DO21" s="18">
        <v>3133.7994171600003</v>
      </c>
      <c r="DP21" s="18">
        <v>2990.3282331</v>
      </c>
      <c r="DQ21" s="18">
        <v>2806.1462635</v>
      </c>
      <c r="DR21" s="18">
        <v>2382.0686578100003</v>
      </c>
      <c r="DS21" s="18">
        <v>3347.2703340200005</v>
      </c>
      <c r="DT21" s="18">
        <v>2652.559450370001</v>
      </c>
      <c r="DU21" s="18">
        <v>2921.0476844799996</v>
      </c>
      <c r="DV21" s="18">
        <v>2974.9638090999993</v>
      </c>
      <c r="DW21" s="18">
        <v>2777.51875153</v>
      </c>
      <c r="DX21" s="18">
        <v>2877.8621920299993</v>
      </c>
      <c r="DY21" s="18">
        <v>2814.9310615000013</v>
      </c>
      <c r="DZ21" s="18">
        <v>2722.556286300001</v>
      </c>
      <c r="EA21" s="18">
        <v>3275.94543081</v>
      </c>
      <c r="EB21" s="18">
        <v>2905.5143017100017</v>
      </c>
      <c r="EC21" s="18">
        <v>2901.285266769999</v>
      </c>
      <c r="ED21" s="18">
        <v>2761.93333478</v>
      </c>
      <c r="EE21" s="18">
        <v>3139.19577297</v>
      </c>
      <c r="EF21" s="18">
        <v>2796.2349615500007</v>
      </c>
      <c r="EG21" s="18">
        <v>3227.835000869999</v>
      </c>
      <c r="EH21" s="18">
        <v>3002.5124262999993</v>
      </c>
      <c r="EI21" s="18">
        <v>2916.9390398899995</v>
      </c>
      <c r="EJ21" s="18">
        <v>3093.712590910001</v>
      </c>
      <c r="EK21" s="18">
        <v>2969.9068061499997</v>
      </c>
      <c r="EL21" s="18">
        <v>2999.9640836800004</v>
      </c>
      <c r="EM21" s="18">
        <v>3624.6675718000006</v>
      </c>
      <c r="EN21" s="18">
        <v>3002.191523399999</v>
      </c>
      <c r="EO21" s="18">
        <v>3353.89599573</v>
      </c>
      <c r="EP21" s="18">
        <v>2931.7020288599997</v>
      </c>
      <c r="EQ21" s="18">
        <v>3566.0437589600015</v>
      </c>
      <c r="ER21" s="18">
        <v>3181.2945153799997</v>
      </c>
      <c r="ES21" s="18">
        <v>3482.4708666799984</v>
      </c>
      <c r="ET21" s="18">
        <v>3404.653486979998</v>
      </c>
      <c r="EU21" s="18">
        <v>3471.67705102</v>
      </c>
      <c r="EV21" s="18">
        <v>3451.92019286</v>
      </c>
      <c r="EW21" s="18">
        <v>3249.03685003</v>
      </c>
      <c r="EX21" s="18">
        <v>3694.2700663699993</v>
      </c>
      <c r="EY21" s="18">
        <v>4100.619817469999</v>
      </c>
      <c r="EZ21" s="18">
        <v>3184.908982510002</v>
      </c>
      <c r="FA21" s="18">
        <v>3787.7137586100007</v>
      </c>
      <c r="FB21" s="18">
        <v>3380.214429610002</v>
      </c>
      <c r="FC21" s="18">
        <v>2263.0980181</v>
      </c>
      <c r="FD21" s="18">
        <v>1074</v>
      </c>
      <c r="FE21" s="18">
        <v>1070.30170573</v>
      </c>
      <c r="FF21" s="18">
        <v>909.88308897</v>
      </c>
      <c r="FG21" s="18">
        <v>911.8395172400001</v>
      </c>
      <c r="FH21" s="18">
        <v>861.4656357300001</v>
      </c>
      <c r="FI21" s="18">
        <v>973</v>
      </c>
      <c r="FJ21" s="18">
        <v>1051</v>
      </c>
      <c r="FK21" s="18">
        <v>2162.6548683999995</v>
      </c>
      <c r="FL21" s="18">
        <v>2189.6818117300004</v>
      </c>
      <c r="FM21" s="18">
        <v>3251.6875216000003</v>
      </c>
      <c r="FN21" s="18">
        <v>3353.7903107999996</v>
      </c>
      <c r="FO21" s="18">
        <v>3655.2051038900004</v>
      </c>
      <c r="FP21" s="18">
        <v>3922.098506569999</v>
      </c>
      <c r="FQ21" s="18">
        <v>3860</v>
      </c>
      <c r="FR21" s="18">
        <v>4311</v>
      </c>
      <c r="FS21" s="18">
        <v>4430</v>
      </c>
      <c r="FT21" s="18">
        <v>4295</v>
      </c>
      <c r="FU21" s="18">
        <v>4849.808380219999</v>
      </c>
      <c r="FV21" s="18">
        <v>4917.295585300002</v>
      </c>
      <c r="FW21" s="18">
        <v>5604.837527779999</v>
      </c>
      <c r="FX21" s="18">
        <v>4639.53805054</v>
      </c>
      <c r="FY21" s="18">
        <v>4539.25576697</v>
      </c>
      <c r="FZ21" s="18">
        <v>4127.53214633</v>
      </c>
      <c r="GA21" s="18">
        <v>5429.0802302</v>
      </c>
      <c r="GB21" s="18">
        <v>4849.62591517</v>
      </c>
      <c r="GC21" s="18">
        <v>4782.10221683</v>
      </c>
      <c r="GD21" s="18">
        <v>5178.266533359996</v>
      </c>
      <c r="GE21" s="18">
        <v>5073.334742699999</v>
      </c>
      <c r="GF21" s="18">
        <v>5003.131099849999</v>
      </c>
      <c r="GG21" s="18">
        <v>5083.593982469999</v>
      </c>
      <c r="GH21" s="18">
        <v>4866.36620868</v>
      </c>
      <c r="GI21" s="18">
        <v>5178.602909529999</v>
      </c>
      <c r="GJ21" s="18">
        <v>5347.424446910003</v>
      </c>
      <c r="GK21" s="18">
        <v>4732.197935289997</v>
      </c>
      <c r="GL21" s="18">
        <v>4562.40423724</v>
      </c>
      <c r="GM21" s="18">
        <v>5415.85234425</v>
      </c>
      <c r="GN21" s="18">
        <v>4530.45708233</v>
      </c>
      <c r="GO21" s="18">
        <v>4963.77847028</v>
      </c>
      <c r="GP21" s="18">
        <v>5117.859433259998</v>
      </c>
      <c r="GQ21" s="18">
        <v>4958.24237705</v>
      </c>
      <c r="GR21" s="18">
        <v>5421.695634429998</v>
      </c>
      <c r="GS21" s="18">
        <v>5407.6321100099985</v>
      </c>
      <c r="GT21" s="18">
        <v>5104.739131169999</v>
      </c>
      <c r="GU21" s="18">
        <v>5638.501783220001</v>
      </c>
      <c r="GV21" s="18">
        <v>5073.1751324199995</v>
      </c>
      <c r="GW21" s="18">
        <v>5239.413366049997</v>
      </c>
      <c r="GX21" s="18">
        <v>5339.808569520001</v>
      </c>
    </row>
    <row r="22" spans="1:206" ht="12.75">
      <c r="A22" s="5" t="s">
        <v>17</v>
      </c>
      <c r="B22" s="17">
        <v>10.50324572</v>
      </c>
      <c r="C22" s="17">
        <v>8</v>
      </c>
      <c r="D22" s="17">
        <v>8</v>
      </c>
      <c r="E22" s="17">
        <v>8</v>
      </c>
      <c r="F22" s="17">
        <v>7.65200775</v>
      </c>
      <c r="G22" s="17">
        <v>11.22966407</v>
      </c>
      <c r="H22" s="17">
        <v>203.50690446000002</v>
      </c>
      <c r="I22" s="17">
        <v>42.5222381</v>
      </c>
      <c r="J22" s="17">
        <v>32.64438722</v>
      </c>
      <c r="K22" s="17">
        <v>28.552246489999998</v>
      </c>
      <c r="L22" s="17">
        <v>14.211001119999999</v>
      </c>
      <c r="M22" s="17">
        <v>6.97940367</v>
      </c>
      <c r="N22" s="17">
        <v>9.965377759999999</v>
      </c>
      <c r="O22" s="17">
        <v>12</v>
      </c>
      <c r="P22" s="17">
        <v>9</v>
      </c>
      <c r="Q22" s="17">
        <v>10.286550450000002</v>
      </c>
      <c r="R22" s="17">
        <v>10.155117599999997</v>
      </c>
      <c r="S22" s="17">
        <v>12.167036810000003</v>
      </c>
      <c r="T22" s="17">
        <v>237.81844076</v>
      </c>
      <c r="U22" s="17">
        <v>77.20463302</v>
      </c>
      <c r="V22" s="17">
        <v>37</v>
      </c>
      <c r="W22" s="17">
        <v>32.80881895</v>
      </c>
      <c r="X22" s="17">
        <v>8.252385180000003</v>
      </c>
      <c r="Y22" s="17">
        <v>6.4009427599999995</v>
      </c>
      <c r="Z22" s="17">
        <v>12.48503274</v>
      </c>
      <c r="AA22" s="17">
        <v>7.3214260899999974</v>
      </c>
      <c r="AB22" s="17">
        <v>8.813911710000001</v>
      </c>
      <c r="AC22" s="17">
        <v>7.6367081400000005</v>
      </c>
      <c r="AD22" s="17">
        <v>6.0218953</v>
      </c>
      <c r="AE22" s="17">
        <v>9.976555549999997</v>
      </c>
      <c r="AF22" s="17">
        <v>266.47991754000003</v>
      </c>
      <c r="AG22" s="17">
        <v>54.190715469999994</v>
      </c>
      <c r="AH22" s="17">
        <v>55.35266030000001</v>
      </c>
      <c r="AI22" s="17">
        <v>31.628955310000002</v>
      </c>
      <c r="AJ22" s="17">
        <v>6.69539789</v>
      </c>
      <c r="AK22" s="17">
        <v>5.7634270899999995</v>
      </c>
      <c r="AL22" s="17">
        <v>6.284348989999997</v>
      </c>
      <c r="AM22" s="17">
        <v>6.388532039999999</v>
      </c>
      <c r="AN22" s="17">
        <v>5.78331384</v>
      </c>
      <c r="AO22" s="17">
        <v>4.92182242</v>
      </c>
      <c r="AP22" s="17">
        <v>5.4250224199999995</v>
      </c>
      <c r="AQ22" s="17">
        <v>7.61095078</v>
      </c>
      <c r="AR22" s="17">
        <v>326.20552601000014</v>
      </c>
      <c r="AS22" s="17">
        <v>60.13929269999997</v>
      </c>
      <c r="AT22" s="17">
        <v>44.469386619999995</v>
      </c>
      <c r="AU22" s="17">
        <v>46.67685624000001</v>
      </c>
      <c r="AV22" s="17">
        <v>8.324287819999999</v>
      </c>
      <c r="AW22" s="17">
        <v>9.103123220000002</v>
      </c>
      <c r="AX22" s="17">
        <v>8.790408130000005</v>
      </c>
      <c r="AY22" s="17">
        <v>9.065979510000002</v>
      </c>
      <c r="AZ22" s="17">
        <v>8.150469839999998</v>
      </c>
      <c r="BA22" s="17">
        <v>12.412226999999998</v>
      </c>
      <c r="BB22" s="17">
        <v>14.3263477</v>
      </c>
      <c r="BC22" s="17">
        <v>12.92194892</v>
      </c>
      <c r="BD22" s="17">
        <v>359.40426600999984</v>
      </c>
      <c r="BE22" s="17">
        <v>65.56012284</v>
      </c>
      <c r="BF22" s="17">
        <v>48.844212389999996</v>
      </c>
      <c r="BG22" s="17">
        <v>45.83985135000003</v>
      </c>
      <c r="BH22" s="17">
        <v>15.6905007</v>
      </c>
      <c r="BI22" s="17">
        <v>11.935359129999998</v>
      </c>
      <c r="BJ22" s="17">
        <v>12.967010869999998</v>
      </c>
      <c r="BK22" s="17">
        <v>10.257143039999999</v>
      </c>
      <c r="BL22" s="17">
        <v>12.16431111</v>
      </c>
      <c r="BM22" s="17">
        <v>10.551409890000006</v>
      </c>
      <c r="BN22" s="17">
        <v>12.119608650000004</v>
      </c>
      <c r="BO22" s="17">
        <v>13.77927821</v>
      </c>
      <c r="BP22" s="17">
        <v>400.04897651999994</v>
      </c>
      <c r="BQ22" s="17">
        <v>72.25632010999995</v>
      </c>
      <c r="BR22" s="17">
        <v>52.47116218</v>
      </c>
      <c r="BS22" s="17">
        <v>53.15417156</v>
      </c>
      <c r="BT22" s="17">
        <v>11.631071110000002</v>
      </c>
      <c r="BU22" s="17">
        <v>9.726680500000002</v>
      </c>
      <c r="BV22" s="17">
        <v>11.946634020000003</v>
      </c>
      <c r="BW22" s="17">
        <v>19.09693967</v>
      </c>
      <c r="BX22" s="17">
        <v>26.178334889999995</v>
      </c>
      <c r="BY22" s="17">
        <v>13.422172539999996</v>
      </c>
      <c r="BZ22" s="17">
        <v>17.043278470000004</v>
      </c>
      <c r="CA22" s="17">
        <v>14.842380669999994</v>
      </c>
      <c r="CB22" s="17">
        <v>482.39043573999993</v>
      </c>
      <c r="CC22" s="17">
        <v>91.34339958999996</v>
      </c>
      <c r="CD22" s="17">
        <v>60.35891986999997</v>
      </c>
      <c r="CE22" s="17">
        <v>89.86184902999997</v>
      </c>
      <c r="CF22" s="17">
        <v>12.806670660000004</v>
      </c>
      <c r="CG22" s="17">
        <v>11.846926549999989</v>
      </c>
      <c r="CH22" s="17">
        <v>13.33203151</v>
      </c>
      <c r="CI22" s="17">
        <v>13.223593339999995</v>
      </c>
      <c r="CJ22" s="17">
        <v>12.69146913</v>
      </c>
      <c r="CK22" s="17">
        <v>11.099735499999996</v>
      </c>
      <c r="CL22" s="17">
        <v>17.76985685</v>
      </c>
      <c r="CM22" s="17">
        <v>30.019751780000014</v>
      </c>
      <c r="CN22" s="17">
        <v>594.73832364</v>
      </c>
      <c r="CO22" s="17">
        <v>108.70429448000004</v>
      </c>
      <c r="CP22" s="17">
        <v>84.53240931</v>
      </c>
      <c r="CQ22" s="17">
        <v>74.98792615000004</v>
      </c>
      <c r="CR22" s="17">
        <v>16.049917980000007</v>
      </c>
      <c r="CS22" s="17">
        <v>11.974508640000003</v>
      </c>
      <c r="CT22" s="17">
        <v>26.678814099999997</v>
      </c>
      <c r="CU22" s="17">
        <v>15.690762989999996</v>
      </c>
      <c r="CV22" s="17">
        <v>18.551743249999987</v>
      </c>
      <c r="CW22" s="17">
        <v>15.811168539999993</v>
      </c>
      <c r="CX22" s="17">
        <v>25.406558750000002</v>
      </c>
      <c r="CY22" s="17">
        <v>18.751921650000003</v>
      </c>
      <c r="CZ22" s="17">
        <v>720.1530483699995</v>
      </c>
      <c r="DA22" s="17">
        <v>133.46913115000004</v>
      </c>
      <c r="DB22" s="17">
        <v>95.37497099999999</v>
      </c>
      <c r="DC22" s="17">
        <v>95.41726681</v>
      </c>
      <c r="DD22" s="17">
        <v>20.999184659999997</v>
      </c>
      <c r="DE22" s="17">
        <v>21.29866466000001</v>
      </c>
      <c r="DF22" s="17">
        <v>17.328386159999997</v>
      </c>
      <c r="DG22" s="17">
        <v>15.600728380000001</v>
      </c>
      <c r="DH22" s="17">
        <v>20.454845960000004</v>
      </c>
      <c r="DI22" s="17">
        <v>16</v>
      </c>
      <c r="DJ22" s="17">
        <v>12.83604924</v>
      </c>
      <c r="DK22" s="17">
        <v>18.556634860000003</v>
      </c>
      <c r="DL22" s="17">
        <v>768.6864485400001</v>
      </c>
      <c r="DM22" s="17">
        <v>132.17074821999998</v>
      </c>
      <c r="DN22" s="17">
        <v>103.61215902999999</v>
      </c>
      <c r="DO22" s="17">
        <v>91.45610587000002</v>
      </c>
      <c r="DP22" s="17">
        <v>17.06546368</v>
      </c>
      <c r="DQ22" s="17">
        <v>11.987413229999998</v>
      </c>
      <c r="DR22" s="17">
        <v>25.77392502</v>
      </c>
      <c r="DS22" s="17">
        <v>17.63319994</v>
      </c>
      <c r="DT22" s="17">
        <v>18.87596120000001</v>
      </c>
      <c r="DU22" s="17">
        <v>18.609138769999987</v>
      </c>
      <c r="DV22" s="17">
        <v>12.224834959999995</v>
      </c>
      <c r="DW22" s="17">
        <v>22.400298700000008</v>
      </c>
      <c r="DX22" s="17">
        <v>860.7613528399999</v>
      </c>
      <c r="DY22" s="17">
        <v>144.69702479000003</v>
      </c>
      <c r="DZ22" s="17">
        <v>115.40608048000003</v>
      </c>
      <c r="EA22" s="17">
        <v>104.49277456999998</v>
      </c>
      <c r="EB22" s="17">
        <v>32.51683592</v>
      </c>
      <c r="EC22" s="17">
        <v>10.59133327</v>
      </c>
      <c r="ED22" s="17">
        <v>10.996710849999998</v>
      </c>
      <c r="EE22" s="17">
        <v>10.463358009999995</v>
      </c>
      <c r="EF22" s="17">
        <v>-3.2714643400000014</v>
      </c>
      <c r="EG22" s="17">
        <v>21.264202530000002</v>
      </c>
      <c r="EH22" s="17">
        <v>17.281645989999998</v>
      </c>
      <c r="EI22" s="17">
        <v>29.321072959999995</v>
      </c>
      <c r="EJ22" s="17">
        <v>946.9626285899999</v>
      </c>
      <c r="EK22" s="17">
        <v>168.21370529999993</v>
      </c>
      <c r="EL22" s="17">
        <v>126.11427641999998</v>
      </c>
      <c r="EM22" s="17">
        <v>132.06831719999997</v>
      </c>
      <c r="EN22" s="17">
        <v>33.239011459999986</v>
      </c>
      <c r="EO22" s="17">
        <v>25.190404170000004</v>
      </c>
      <c r="EP22" s="17">
        <v>24.599535129999996</v>
      </c>
      <c r="EQ22" s="17">
        <v>24.24205545</v>
      </c>
      <c r="ER22" s="17">
        <v>24.504703489999994</v>
      </c>
      <c r="ES22" s="17">
        <v>20.394564139999996</v>
      </c>
      <c r="ET22" s="17">
        <v>23.6826126</v>
      </c>
      <c r="EU22" s="17">
        <v>35.94543784</v>
      </c>
      <c r="EV22" s="17">
        <v>1059.14806863</v>
      </c>
      <c r="EW22" s="17">
        <v>188.39694040999998</v>
      </c>
      <c r="EX22" s="17">
        <v>174.2806204</v>
      </c>
      <c r="EY22" s="17">
        <v>139.67734633999999</v>
      </c>
      <c r="EZ22" s="17">
        <v>32.27034022999999</v>
      </c>
      <c r="FA22" s="17">
        <v>26.11453944999999</v>
      </c>
      <c r="FB22" s="17">
        <v>22.90714893</v>
      </c>
      <c r="FC22" s="17">
        <v>17.681139340000055</v>
      </c>
      <c r="FD22" s="17">
        <v>17</v>
      </c>
      <c r="FE22" s="17">
        <v>18.351893169999997</v>
      </c>
      <c r="FF22" s="17">
        <v>23.879325810000008</v>
      </c>
      <c r="FG22" s="17">
        <v>34.32262879000001</v>
      </c>
      <c r="FH22" s="17">
        <v>1230.0754043800014</v>
      </c>
      <c r="FI22" s="17">
        <v>187</v>
      </c>
      <c r="FJ22" s="17">
        <v>156</v>
      </c>
      <c r="FK22" s="17">
        <v>144.6552129000001</v>
      </c>
      <c r="FL22" s="17">
        <v>33.75475533999999</v>
      </c>
      <c r="FM22" s="17">
        <v>34.25442593999999</v>
      </c>
      <c r="FN22" s="17">
        <v>36.19204823</v>
      </c>
      <c r="FO22" s="17">
        <v>30.398537230000002</v>
      </c>
      <c r="FP22" s="17">
        <v>32.84781210999999</v>
      </c>
      <c r="FQ22" s="17">
        <v>36</v>
      </c>
      <c r="FR22" s="17">
        <v>31</v>
      </c>
      <c r="FS22" s="17">
        <v>54</v>
      </c>
      <c r="FT22" s="17">
        <v>1511</v>
      </c>
      <c r="FU22" s="17">
        <v>206.00790832000004</v>
      </c>
      <c r="FV22" s="17">
        <v>176.03072384999996</v>
      </c>
      <c r="FW22" s="17">
        <v>172.94410172999997</v>
      </c>
      <c r="FX22" s="17">
        <v>47.63813614</v>
      </c>
      <c r="FY22" s="17">
        <v>38.727447</v>
      </c>
      <c r="FZ22" s="17">
        <v>41.82278286</v>
      </c>
      <c r="GA22" s="17">
        <v>42.55286906</v>
      </c>
      <c r="GB22" s="17">
        <v>42.09165009</v>
      </c>
      <c r="GC22" s="17">
        <v>38.82660238000001</v>
      </c>
      <c r="GD22" s="17">
        <v>34.092882469999985</v>
      </c>
      <c r="GE22" s="17">
        <v>68.2285348</v>
      </c>
      <c r="GF22" s="17">
        <v>1813.5365478100002</v>
      </c>
      <c r="GG22" s="17">
        <v>229.18809237999997</v>
      </c>
      <c r="GH22" s="17">
        <v>187.15263874999997</v>
      </c>
      <c r="GI22" s="17">
        <v>173.86000537999996</v>
      </c>
      <c r="GJ22" s="17">
        <v>43.81246798000001</v>
      </c>
      <c r="GK22" s="17">
        <v>40.15113376000003</v>
      </c>
      <c r="GL22" s="17">
        <v>48.86573015</v>
      </c>
      <c r="GM22" s="17">
        <v>44.11675323</v>
      </c>
      <c r="GN22" s="17">
        <v>44.19081842000001</v>
      </c>
      <c r="GO22" s="17">
        <v>51.69557913999999</v>
      </c>
      <c r="GP22" s="17">
        <v>40.62763274</v>
      </c>
      <c r="GQ22" s="17">
        <v>79.17747591</v>
      </c>
      <c r="GR22" s="17">
        <v>2085.6543868699996</v>
      </c>
      <c r="GS22" s="17">
        <v>295.54456496</v>
      </c>
      <c r="GT22" s="17">
        <v>243.23996605</v>
      </c>
      <c r="GU22" s="17">
        <v>217.77706413999996</v>
      </c>
      <c r="GV22" s="17">
        <v>64.95618165999997</v>
      </c>
      <c r="GW22" s="17">
        <v>49.408562030000006</v>
      </c>
      <c r="GX22" s="17">
        <v>65.58739468999995</v>
      </c>
    </row>
    <row r="23" spans="1:244" s="9" customFormat="1" ht="12.75">
      <c r="A23" s="5" t="s">
        <v>18</v>
      </c>
      <c r="B23" s="17">
        <v>2778.09136331</v>
      </c>
      <c r="C23" s="17">
        <v>3063</v>
      </c>
      <c r="D23" s="17">
        <v>2772</v>
      </c>
      <c r="E23" s="17">
        <v>3092</v>
      </c>
      <c r="F23" s="17">
        <v>3201.29229169</v>
      </c>
      <c r="G23" s="17">
        <v>2987.80458151</v>
      </c>
      <c r="H23" s="17">
        <v>3129.81344331</v>
      </c>
      <c r="I23" s="17">
        <v>2995.66669175</v>
      </c>
      <c r="J23" s="17">
        <v>3148.96143892</v>
      </c>
      <c r="K23" s="17">
        <v>3685.4885506799997</v>
      </c>
      <c r="L23" s="17">
        <v>874.6314644700001</v>
      </c>
      <c r="M23" s="17">
        <v>24.92090063</v>
      </c>
      <c r="N23" s="17">
        <v>26.232781140000004</v>
      </c>
      <c r="O23" s="17">
        <v>63</v>
      </c>
      <c r="P23" s="17">
        <v>74</v>
      </c>
      <c r="Q23" s="17">
        <v>13.68914277</v>
      </c>
      <c r="R23" s="17">
        <v>14.28730462</v>
      </c>
      <c r="S23" s="17">
        <v>13.620432899999999</v>
      </c>
      <c r="T23" s="17">
        <v>11.949346640000002</v>
      </c>
      <c r="U23" s="17">
        <v>10.262249070000001</v>
      </c>
      <c r="V23" s="17">
        <v>12</v>
      </c>
      <c r="W23" s="17">
        <v>9.220167069999999</v>
      </c>
      <c r="X23" s="17">
        <v>13.58791804</v>
      </c>
      <c r="Y23" s="17">
        <v>7.836840850000002</v>
      </c>
      <c r="Z23" s="17">
        <v>40.298588849999994</v>
      </c>
      <c r="AA23" s="17">
        <v>9.529767099999999</v>
      </c>
      <c r="AB23" s="17">
        <v>12.98430163</v>
      </c>
      <c r="AC23" s="17">
        <v>11.826071019999999</v>
      </c>
      <c r="AD23" s="17">
        <v>10.664817009999998</v>
      </c>
      <c r="AE23" s="17">
        <v>32.578559410000004</v>
      </c>
      <c r="AF23" s="17">
        <v>38.95122095000001</v>
      </c>
      <c r="AG23" s="17">
        <v>5.688916290000001</v>
      </c>
      <c r="AH23" s="17">
        <v>96.43083298</v>
      </c>
      <c r="AI23" s="17">
        <v>4.408767650000001</v>
      </c>
      <c r="AJ23" s="17">
        <v>8.79470886</v>
      </c>
      <c r="AK23" s="17">
        <v>13.10589026</v>
      </c>
      <c r="AL23" s="17">
        <v>4.96988186</v>
      </c>
      <c r="AM23" s="17">
        <v>3.9858187300000014</v>
      </c>
      <c r="AN23" s="17">
        <v>3.7332687900000003</v>
      </c>
      <c r="AO23" s="17">
        <v>8.30842718</v>
      </c>
      <c r="AP23" s="17">
        <v>16.14292829</v>
      </c>
      <c r="AQ23" s="17">
        <v>8.74359306</v>
      </c>
      <c r="AR23" s="17">
        <v>8.468050269999999</v>
      </c>
      <c r="AS23" s="17">
        <v>15.088856559999996</v>
      </c>
      <c r="AT23" s="17">
        <v>17.397014919999997</v>
      </c>
      <c r="AU23" s="17">
        <v>10.305777069999998</v>
      </c>
      <c r="AV23" s="17">
        <v>4.84685218</v>
      </c>
      <c r="AW23" s="17">
        <v>13.35846058</v>
      </c>
      <c r="AX23" s="17">
        <v>11.237266019999996</v>
      </c>
      <c r="AY23" s="17">
        <v>5.32260646</v>
      </c>
      <c r="AZ23" s="17">
        <v>7.020669919999999</v>
      </c>
      <c r="BA23" s="17">
        <v>4.80498152</v>
      </c>
      <c r="BB23" s="17">
        <v>11.17894099</v>
      </c>
      <c r="BC23" s="17">
        <v>32.225675669999994</v>
      </c>
      <c r="BD23" s="17">
        <v>7.91029425</v>
      </c>
      <c r="BE23" s="17">
        <v>6.44497334</v>
      </c>
      <c r="BF23" s="17">
        <v>23.51973123</v>
      </c>
      <c r="BG23" s="17">
        <v>17.28487053</v>
      </c>
      <c r="BH23" s="17">
        <v>8.38785837</v>
      </c>
      <c r="BI23" s="17">
        <v>42.3765324</v>
      </c>
      <c r="BJ23" s="17">
        <v>4.45579311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36">
        <v>0</v>
      </c>
      <c r="DG23" s="36">
        <v>0</v>
      </c>
      <c r="DH23" s="36">
        <v>0</v>
      </c>
      <c r="DI23" s="36">
        <v>0</v>
      </c>
      <c r="DJ23" s="36">
        <v>0</v>
      </c>
      <c r="DK23" s="36">
        <v>0</v>
      </c>
      <c r="DL23" s="36">
        <v>0</v>
      </c>
      <c r="DM23" s="36">
        <v>0</v>
      </c>
      <c r="DN23" s="36">
        <v>0</v>
      </c>
      <c r="DO23" s="36">
        <v>0</v>
      </c>
      <c r="DP23" s="36">
        <v>0</v>
      </c>
      <c r="DQ23" s="36">
        <v>0</v>
      </c>
      <c r="DR23" s="36">
        <v>0</v>
      </c>
      <c r="DS23" s="36">
        <v>0</v>
      </c>
      <c r="DT23" s="36">
        <v>0</v>
      </c>
      <c r="DU23" s="36">
        <v>0</v>
      </c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>
        <v>24387.333812070003</v>
      </c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</row>
    <row r="24" spans="1:244" s="10" customFormat="1" ht="12.75">
      <c r="A24" s="5" t="s">
        <v>19</v>
      </c>
      <c r="B24" s="20">
        <v>7421.385842654669</v>
      </c>
      <c r="C24" s="20">
        <v>8224</v>
      </c>
      <c r="D24" s="20">
        <v>8108</v>
      </c>
      <c r="E24" s="20">
        <v>8542</v>
      </c>
      <c r="F24" s="20">
        <v>8385.09455683604</v>
      </c>
      <c r="G24" s="20">
        <v>8792.39998148196</v>
      </c>
      <c r="H24" s="20">
        <v>9193.89309235</v>
      </c>
      <c r="I24" s="20">
        <v>9015.436395969999</v>
      </c>
      <c r="J24" s="20">
        <v>9574.14274324</v>
      </c>
      <c r="K24" s="20">
        <v>9660.39185934</v>
      </c>
      <c r="L24" s="20">
        <v>10105.87485232</v>
      </c>
      <c r="M24" s="20">
        <v>9133.348957459999</v>
      </c>
      <c r="N24" s="20">
        <v>8909.548108270004</v>
      </c>
      <c r="O24" s="20">
        <v>9844</v>
      </c>
      <c r="P24" s="20">
        <v>9455</v>
      </c>
      <c r="Q24" s="20">
        <v>10319.134665599999</v>
      </c>
      <c r="R24" s="20">
        <v>10270.154312649995</v>
      </c>
      <c r="S24" s="20">
        <v>10394.20499071</v>
      </c>
      <c r="T24" s="20">
        <v>10941.252351140007</v>
      </c>
      <c r="U24" s="20">
        <v>11147.286861599998</v>
      </c>
      <c r="V24" s="20">
        <v>10632</v>
      </c>
      <c r="W24" s="20">
        <v>9648.648302140007</v>
      </c>
      <c r="X24" s="20">
        <v>9083.7452931</v>
      </c>
      <c r="Y24" s="20">
        <v>7538.566202130004</v>
      </c>
      <c r="Z24" s="20">
        <v>8302.160294619995</v>
      </c>
      <c r="AA24" s="20">
        <v>9295.291929189996</v>
      </c>
      <c r="AB24" s="20">
        <v>8867.609139139995</v>
      </c>
      <c r="AC24" s="20">
        <v>9399.524184069998</v>
      </c>
      <c r="AD24" s="20">
        <v>9831.318751789997</v>
      </c>
      <c r="AE24" s="20">
        <v>9832.171267019994</v>
      </c>
      <c r="AF24" s="20">
        <v>10260.067621680006</v>
      </c>
      <c r="AG24" s="20">
        <v>11016.77644627</v>
      </c>
      <c r="AH24" s="20">
        <v>12240.270422749993</v>
      </c>
      <c r="AI24" s="20">
        <v>12218.519223560003</v>
      </c>
      <c r="AJ24" s="20">
        <v>11494.882523690007</v>
      </c>
      <c r="AK24" s="20">
        <v>10112.415365989997</v>
      </c>
      <c r="AL24" s="20">
        <v>10485.682422310008</v>
      </c>
      <c r="AM24" s="20">
        <v>11285.958661640005</v>
      </c>
      <c r="AN24" s="20">
        <v>10924.485046119999</v>
      </c>
      <c r="AO24" s="20">
        <v>11445.072480429997</v>
      </c>
      <c r="AP24" s="20">
        <v>11203.859925020002</v>
      </c>
      <c r="AQ24" s="20">
        <v>11508.63598633</v>
      </c>
      <c r="AR24" s="20">
        <v>12121.022780030005</v>
      </c>
      <c r="AS24" s="20">
        <v>12800.964598980001</v>
      </c>
      <c r="AT24" s="20">
        <v>12833.439757160004</v>
      </c>
      <c r="AU24" s="20">
        <v>13473.199800259994</v>
      </c>
      <c r="AV24" s="20">
        <v>13643.550539869995</v>
      </c>
      <c r="AW24" s="20">
        <v>11518.436651689997</v>
      </c>
      <c r="AX24" s="20">
        <v>12518.571008020004</v>
      </c>
      <c r="AY24" s="20">
        <v>12677.289303820005</v>
      </c>
      <c r="AZ24" s="20">
        <v>12643.804445640004</v>
      </c>
      <c r="BA24" s="20">
        <v>13192.165935729998</v>
      </c>
      <c r="BB24" s="20">
        <v>13398.59801799</v>
      </c>
      <c r="BC24" s="20">
        <v>13834.020931939995</v>
      </c>
      <c r="BD24" s="20">
        <v>13529.741872549997</v>
      </c>
      <c r="BE24" s="20">
        <v>13536.35761338</v>
      </c>
      <c r="BF24" s="20">
        <v>13729.89738233</v>
      </c>
      <c r="BG24" s="20">
        <v>13856.176832669998</v>
      </c>
      <c r="BH24" s="20">
        <v>14749.788762870005</v>
      </c>
      <c r="BI24" s="20">
        <v>12261.946527659995</v>
      </c>
      <c r="BJ24" s="20">
        <v>12965.97761739</v>
      </c>
      <c r="BK24" s="20">
        <v>14058.772545459993</v>
      </c>
      <c r="BL24" s="20">
        <v>13880.576943670005</v>
      </c>
      <c r="BM24" s="20">
        <v>14540.10850589</v>
      </c>
      <c r="BN24" s="20">
        <v>14490.457708720003</v>
      </c>
      <c r="BO24" s="20">
        <v>15187.10649941</v>
      </c>
      <c r="BP24" s="20">
        <v>15246.824565060006</v>
      </c>
      <c r="BQ24" s="20">
        <v>15265.91040042</v>
      </c>
      <c r="BR24" s="20">
        <v>15530.42145481</v>
      </c>
      <c r="BS24" s="20">
        <v>16292.060085119998</v>
      </c>
      <c r="BT24" s="20">
        <v>17487.136630840003</v>
      </c>
      <c r="BU24" s="20">
        <v>13263.08171256</v>
      </c>
      <c r="BV24" s="20">
        <v>14130.95766030999</v>
      </c>
      <c r="BW24" s="20">
        <v>15680.598489200007</v>
      </c>
      <c r="BX24" s="20">
        <v>16654.37186515999</v>
      </c>
      <c r="BY24" s="20">
        <v>15468.449442279998</v>
      </c>
      <c r="BZ24" s="20">
        <v>15771.21388677</v>
      </c>
      <c r="CA24" s="20">
        <v>15908.068139720008</v>
      </c>
      <c r="CB24" s="20">
        <v>15829.065594869995</v>
      </c>
      <c r="CC24" s="20">
        <v>15763.842902700004</v>
      </c>
      <c r="CD24" s="20">
        <v>17129.70586988</v>
      </c>
      <c r="CE24" s="20">
        <v>28440.19162336001</v>
      </c>
      <c r="CF24" s="20">
        <v>17572.99311735</v>
      </c>
      <c r="CG24" s="20">
        <v>15336.46949885</v>
      </c>
      <c r="CH24" s="20">
        <v>15243.865073719999</v>
      </c>
      <c r="CI24" s="20">
        <v>15191.922917060001</v>
      </c>
      <c r="CJ24" s="20">
        <v>15984.268024819998</v>
      </c>
      <c r="CK24" s="20">
        <v>16307.851141790006</v>
      </c>
      <c r="CL24" s="20">
        <v>15444.48315207001</v>
      </c>
      <c r="CM24" s="20">
        <v>15933.767731700002</v>
      </c>
      <c r="CN24" s="20">
        <v>16339.07826289999</v>
      </c>
      <c r="CO24" s="20">
        <v>17116.440619099998</v>
      </c>
      <c r="CP24" s="20">
        <v>17947.476544029978</v>
      </c>
      <c r="CQ24" s="20">
        <v>16740.87665848</v>
      </c>
      <c r="CR24" s="20">
        <v>18099.11975996</v>
      </c>
      <c r="CS24" s="20">
        <v>15921.21403518</v>
      </c>
      <c r="CT24" s="20">
        <v>15312.99126589</v>
      </c>
      <c r="CU24" s="20">
        <v>17075.870441420015</v>
      </c>
      <c r="CV24" s="20">
        <v>16448.018275469996</v>
      </c>
      <c r="CW24" s="20">
        <v>16412.512440340004</v>
      </c>
      <c r="CX24" s="20">
        <v>16789.884039799985</v>
      </c>
      <c r="CY24" s="20">
        <v>16913.887385450005</v>
      </c>
      <c r="CZ24" s="20">
        <v>17531.548044649997</v>
      </c>
      <c r="DA24" s="20">
        <v>16915.06441766002</v>
      </c>
      <c r="DB24" s="20">
        <v>17200.26382705999</v>
      </c>
      <c r="DC24" s="20">
        <v>17052.171497789994</v>
      </c>
      <c r="DD24" s="20">
        <v>19321.03657301001</v>
      </c>
      <c r="DE24" s="20">
        <v>15799.933326039998</v>
      </c>
      <c r="DF24" s="20">
        <v>15997.703267830002</v>
      </c>
      <c r="DG24" s="20">
        <v>17191.362685270007</v>
      </c>
      <c r="DH24" s="20">
        <v>16803.784497920005</v>
      </c>
      <c r="DI24" s="20">
        <v>16374</v>
      </c>
      <c r="DJ24" s="20">
        <v>17350.84825139001</v>
      </c>
      <c r="DK24" s="20">
        <v>16394.109305530004</v>
      </c>
      <c r="DL24" s="20">
        <v>16919.426412309993</v>
      </c>
      <c r="DM24" s="20">
        <v>16990.397905479986</v>
      </c>
      <c r="DN24" s="20">
        <v>17489.710420530013</v>
      </c>
      <c r="DO24" s="20">
        <v>17719.40192147001</v>
      </c>
      <c r="DP24" s="20">
        <v>19076.496340909995</v>
      </c>
      <c r="DQ24" s="20">
        <v>15891.00005903001</v>
      </c>
      <c r="DR24" s="20">
        <v>16340.472691490006</v>
      </c>
      <c r="DS24" s="20">
        <v>17240.464373919982</v>
      </c>
      <c r="DT24" s="20">
        <v>17109.832275840003</v>
      </c>
      <c r="DU24" s="20">
        <v>17391.499701610002</v>
      </c>
      <c r="DV24" s="20">
        <v>17006.326864050006</v>
      </c>
      <c r="DW24" s="20">
        <v>18667.01034221999</v>
      </c>
      <c r="DX24" s="20">
        <v>19314.67676600999</v>
      </c>
      <c r="DY24" s="20">
        <v>20044.750326100017</v>
      </c>
      <c r="DZ24" s="20">
        <v>20398.1144077</v>
      </c>
      <c r="EA24" s="20">
        <v>20376.985912959975</v>
      </c>
      <c r="EB24" s="20">
        <v>22231.757997140012</v>
      </c>
      <c r="EC24" s="20">
        <v>19419.9499573</v>
      </c>
      <c r="ED24" s="20">
        <v>18563.61359385</v>
      </c>
      <c r="EE24" s="20">
        <v>20339.671127330006</v>
      </c>
      <c r="EF24" s="20">
        <v>19661.55180529002</v>
      </c>
      <c r="EG24" s="20">
        <v>19854.290758759995</v>
      </c>
      <c r="EH24" s="20">
        <v>20077.75303990001</v>
      </c>
      <c r="EI24" s="20">
        <v>19728.486570099987</v>
      </c>
      <c r="EJ24" s="20">
        <v>20145.66642138001</v>
      </c>
      <c r="EK24" s="20">
        <v>21039.602685250007</v>
      </c>
      <c r="EL24" s="20">
        <v>21165.88656463</v>
      </c>
      <c r="EM24" s="20">
        <v>20085.642048470003</v>
      </c>
      <c r="EN24" s="20">
        <v>22876.256408579986</v>
      </c>
      <c r="EO24" s="20">
        <v>19956.327332910012</v>
      </c>
      <c r="EP24" s="20">
        <v>19766.34191535</v>
      </c>
      <c r="EQ24" s="20">
        <v>20769.47994346999</v>
      </c>
      <c r="ER24" s="20">
        <v>20860.186460439996</v>
      </c>
      <c r="ES24" s="20">
        <v>20730.097751560006</v>
      </c>
      <c r="ET24" s="20">
        <v>21332.20607460999</v>
      </c>
      <c r="EU24" s="20">
        <v>21030.8556958</v>
      </c>
      <c r="EV24" s="20">
        <v>20544.97788835</v>
      </c>
      <c r="EW24" s="20">
        <v>21241.873720360018</v>
      </c>
      <c r="EX24" s="20">
        <v>21152.27173136</v>
      </c>
      <c r="EY24" s="20">
        <v>21025.453846120003</v>
      </c>
      <c r="EZ24" s="20">
        <v>23506.384653990004</v>
      </c>
      <c r="FA24" s="20">
        <v>19687.860974799976</v>
      </c>
      <c r="FB24" s="20">
        <v>16820.669019709996</v>
      </c>
      <c r="FC24" s="20">
        <v>10047.58568754</v>
      </c>
      <c r="FD24" s="20">
        <v>9590</v>
      </c>
      <c r="FE24" s="20">
        <v>9025.771538209992</v>
      </c>
      <c r="FF24" s="20">
        <v>16910.157038390003</v>
      </c>
      <c r="FG24" s="20">
        <v>24477.73189731</v>
      </c>
      <c r="FH24" s="20">
        <v>21369.28540869001</v>
      </c>
      <c r="FI24" s="20">
        <v>25844</v>
      </c>
      <c r="FJ24" s="20">
        <v>26314</v>
      </c>
      <c r="FK24" s="20">
        <v>22212.14578306</v>
      </c>
      <c r="FL24" s="20">
        <v>23625.559750229982</v>
      </c>
      <c r="FM24" s="20">
        <v>20930.674581030016</v>
      </c>
      <c r="FN24" s="20">
        <v>23099.89507463</v>
      </c>
      <c r="FO24" s="20">
        <v>22035.47765947</v>
      </c>
      <c r="FP24" s="20">
        <v>21464.879821829996</v>
      </c>
      <c r="FQ24" s="20">
        <v>21278</v>
      </c>
      <c r="FR24" s="20">
        <v>24983</v>
      </c>
      <c r="FS24" s="20">
        <v>25157</v>
      </c>
      <c r="FT24" s="20">
        <v>25012</v>
      </c>
      <c r="FU24" s="20">
        <v>812.95289842</v>
      </c>
      <c r="FV24" s="20">
        <v>25910.943108130006</v>
      </c>
      <c r="FW24" s="20">
        <v>28613.94434136</v>
      </c>
      <c r="FX24" s="20">
        <v>28468.26023784</v>
      </c>
      <c r="FY24" s="20">
        <v>25016.76766527</v>
      </c>
      <c r="FZ24" s="20">
        <v>25832.20811598</v>
      </c>
      <c r="GA24" s="20">
        <v>25385.22487298</v>
      </c>
      <c r="GB24" s="20">
        <v>25284.841292099998</v>
      </c>
      <c r="GC24" s="20">
        <v>26703.043666200003</v>
      </c>
      <c r="GD24" s="20">
        <v>26304.595677900004</v>
      </c>
      <c r="GE24" s="20">
        <v>25775.47367235001</v>
      </c>
      <c r="GF24" s="20">
        <v>25366.866623750004</v>
      </c>
      <c r="GG24" s="20">
        <v>25921.43705933001</v>
      </c>
      <c r="GH24" s="20">
        <v>26445.457343410017</v>
      </c>
      <c r="GI24" s="20">
        <v>26416.49730379999</v>
      </c>
      <c r="GJ24" s="20">
        <v>28661.20408649002</v>
      </c>
      <c r="GK24" s="20">
        <v>23871.15833165002</v>
      </c>
      <c r="GL24" s="20">
        <v>25400.647074980006</v>
      </c>
      <c r="GM24" s="20">
        <v>27220.037707240015</v>
      </c>
      <c r="GN24" s="20">
        <v>27411.23116861</v>
      </c>
      <c r="GO24" s="20">
        <v>27796.695971070003</v>
      </c>
      <c r="GP24" s="20">
        <v>27854.583329690016</v>
      </c>
      <c r="GQ24" s="20">
        <v>28855.129112169987</v>
      </c>
      <c r="GR24" s="20">
        <v>28897.94873392001</v>
      </c>
      <c r="GS24" s="20">
        <v>29497.156133920005</v>
      </c>
      <c r="GT24" s="20">
        <v>29370.94386897002</v>
      </c>
      <c r="GU24" s="20">
        <v>30942.400845510034</v>
      </c>
      <c r="GV24" s="20">
        <v>34405.072821509995</v>
      </c>
      <c r="GW24" s="20">
        <v>30475.167175099996</v>
      </c>
      <c r="GX24" s="20">
        <v>31803.912653360007</v>
      </c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</row>
    <row r="25" spans="1:206" ht="12.75">
      <c r="A25" s="6" t="s">
        <v>20</v>
      </c>
      <c r="B25" s="19">
        <v>399.26356820999996</v>
      </c>
      <c r="C25" s="19">
        <v>337</v>
      </c>
      <c r="D25" s="19">
        <v>384</v>
      </c>
      <c r="E25" s="19">
        <v>525</v>
      </c>
      <c r="F25" s="19">
        <v>491.87465086000003</v>
      </c>
      <c r="G25" s="19">
        <v>494.56343146</v>
      </c>
      <c r="H25" s="19">
        <v>490.92215676</v>
      </c>
      <c r="I25" s="19">
        <v>469.36935358999995</v>
      </c>
      <c r="J25" s="19">
        <v>536.4077927</v>
      </c>
      <c r="K25" s="19">
        <v>502.87478333999996</v>
      </c>
      <c r="L25" s="19">
        <v>542.56359096</v>
      </c>
      <c r="M25" s="19">
        <v>518.3686467699999</v>
      </c>
      <c r="N25" s="19">
        <v>455.6360631</v>
      </c>
      <c r="O25" s="19">
        <v>458</v>
      </c>
      <c r="P25" s="19">
        <v>467</v>
      </c>
      <c r="Q25" s="19">
        <v>478.97475926</v>
      </c>
      <c r="R25" s="19">
        <v>508.90604155</v>
      </c>
      <c r="S25" s="19">
        <v>510.51140146</v>
      </c>
      <c r="T25" s="19">
        <v>502.80271824</v>
      </c>
      <c r="U25" s="19">
        <v>493.33859398000004</v>
      </c>
      <c r="V25" s="19">
        <v>550</v>
      </c>
      <c r="W25" s="19">
        <v>516.7270934</v>
      </c>
      <c r="X25" s="19">
        <v>521.50694476</v>
      </c>
      <c r="Y25" s="19">
        <v>476.09738132999996</v>
      </c>
      <c r="Z25" s="19">
        <v>431.06064573000003</v>
      </c>
      <c r="AA25" s="19">
        <v>496.88063816000005</v>
      </c>
      <c r="AB25" s="19">
        <v>463.78171451</v>
      </c>
      <c r="AC25" s="19">
        <v>480.65222623</v>
      </c>
      <c r="AD25" s="19">
        <v>492.86038233</v>
      </c>
      <c r="AE25" s="19">
        <v>480.25605944</v>
      </c>
      <c r="AF25" s="19">
        <v>477.95601298</v>
      </c>
      <c r="AG25" s="19">
        <v>544.15479091</v>
      </c>
      <c r="AH25" s="19">
        <v>627.08272568</v>
      </c>
      <c r="AI25" s="19">
        <v>1891.86191775</v>
      </c>
      <c r="AJ25" s="19">
        <v>709.00135625</v>
      </c>
      <c r="AK25" s="19">
        <v>568.0136693</v>
      </c>
      <c r="AL25" s="19">
        <v>726.43130121</v>
      </c>
      <c r="AM25" s="19">
        <v>489.25158007</v>
      </c>
      <c r="AN25" s="19">
        <v>461.61114779</v>
      </c>
      <c r="AO25" s="19">
        <v>462.04774022000004</v>
      </c>
      <c r="AP25" s="19">
        <v>534.36091158</v>
      </c>
      <c r="AQ25" s="19">
        <v>597.20105613</v>
      </c>
      <c r="AR25" s="19">
        <v>602.2657000700001</v>
      </c>
      <c r="AS25" s="19">
        <v>636.38419728</v>
      </c>
      <c r="AT25" s="19">
        <v>713.77315441</v>
      </c>
      <c r="AU25" s="19">
        <v>936.15946422</v>
      </c>
      <c r="AV25" s="19">
        <v>794.27692097</v>
      </c>
      <c r="AW25" s="19">
        <v>528.5835941</v>
      </c>
      <c r="AX25" s="19">
        <v>800.0147621699999</v>
      </c>
      <c r="AY25" s="19">
        <v>856.14722062</v>
      </c>
      <c r="AZ25" s="19">
        <v>788.03309224</v>
      </c>
      <c r="BA25" s="19">
        <v>865.13604436</v>
      </c>
      <c r="BB25" s="19">
        <v>917.18229725</v>
      </c>
      <c r="BC25" s="19">
        <v>742.23851801</v>
      </c>
      <c r="BD25" s="19">
        <v>753.5128582699999</v>
      </c>
      <c r="BE25" s="19">
        <v>727.81473452</v>
      </c>
      <c r="BF25" s="19">
        <v>1060.6370731</v>
      </c>
      <c r="BG25" s="19">
        <v>743.03118944</v>
      </c>
      <c r="BH25" s="19">
        <v>864.2611823</v>
      </c>
      <c r="BI25" s="19">
        <v>872.73932842</v>
      </c>
      <c r="BJ25" s="19">
        <v>932.89488469</v>
      </c>
      <c r="BK25" s="19">
        <v>830.85133094</v>
      </c>
      <c r="BL25" s="19">
        <v>824.20563597</v>
      </c>
      <c r="BM25" s="19">
        <v>880.18304885</v>
      </c>
      <c r="BN25" s="19">
        <v>893.75958565</v>
      </c>
      <c r="BO25" s="19">
        <v>891.80989776</v>
      </c>
      <c r="BP25" s="19">
        <v>781.78128572</v>
      </c>
      <c r="BQ25" s="19">
        <v>867.29759787</v>
      </c>
      <c r="BR25" s="19">
        <v>938.1620669</v>
      </c>
      <c r="BS25" s="19">
        <v>912.316674</v>
      </c>
      <c r="BT25" s="19">
        <v>1171.6969791099998</v>
      </c>
      <c r="BU25" s="19">
        <v>852.77057825</v>
      </c>
      <c r="BV25" s="19">
        <v>765.82901955</v>
      </c>
      <c r="BW25" s="19">
        <v>886.8018250800001</v>
      </c>
      <c r="BX25" s="19">
        <v>802.57148051</v>
      </c>
      <c r="BY25" s="19">
        <v>802.48266333</v>
      </c>
      <c r="BZ25" s="19">
        <v>802.63453497</v>
      </c>
      <c r="CA25" s="19">
        <v>806.3798645700001</v>
      </c>
      <c r="CB25" s="19">
        <v>848.51653914</v>
      </c>
      <c r="CC25" s="19">
        <v>881.22862405</v>
      </c>
      <c r="CD25" s="19">
        <v>2100.76394729</v>
      </c>
      <c r="CE25" s="19">
        <v>7546.37654013</v>
      </c>
      <c r="CF25" s="19">
        <v>1202.7926135999999</v>
      </c>
      <c r="CG25" s="19">
        <v>1113.22206521</v>
      </c>
      <c r="CH25" s="19">
        <v>1128.95197055</v>
      </c>
      <c r="CI25" s="19">
        <v>1148.7099901099998</v>
      </c>
      <c r="CJ25" s="19">
        <v>1055.93872811</v>
      </c>
      <c r="CK25" s="19">
        <v>1046.0871490299999</v>
      </c>
      <c r="CL25" s="19">
        <v>1289.65895432</v>
      </c>
      <c r="CM25" s="19">
        <v>1034.42766081</v>
      </c>
      <c r="CN25" s="19">
        <v>1375.8947545899998</v>
      </c>
      <c r="CO25" s="19">
        <v>1011.00589487</v>
      </c>
      <c r="CP25" s="19">
        <v>906.3786999600001</v>
      </c>
      <c r="CQ25" s="19">
        <v>887.14181696</v>
      </c>
      <c r="CR25" s="19">
        <v>1091.9812241700001</v>
      </c>
      <c r="CS25" s="19">
        <v>1102.30734942</v>
      </c>
      <c r="CT25" s="19">
        <v>1050.91681599</v>
      </c>
      <c r="CU25" s="19">
        <v>1184.3994039000002</v>
      </c>
      <c r="CV25" s="19">
        <v>1063.11671603</v>
      </c>
      <c r="CW25" s="19">
        <v>1115.09842077</v>
      </c>
      <c r="CX25" s="19">
        <v>1836.41203788</v>
      </c>
      <c r="CY25" s="19">
        <v>1141.86870173</v>
      </c>
      <c r="CZ25" s="19">
        <v>1267.80116389</v>
      </c>
      <c r="DA25" s="19">
        <v>1339.11279167</v>
      </c>
      <c r="DB25" s="19">
        <v>1724.37724629</v>
      </c>
      <c r="DC25" s="19">
        <v>1360.5296174300001</v>
      </c>
      <c r="DD25" s="19">
        <v>1669.93647592</v>
      </c>
      <c r="DE25" s="19">
        <v>1050.0578134500001</v>
      </c>
      <c r="DF25" s="19">
        <v>1371.58872851</v>
      </c>
      <c r="DG25" s="19">
        <v>1950.3796449400002</v>
      </c>
      <c r="DH25" s="19">
        <v>1837.02712068</v>
      </c>
      <c r="DI25" s="19">
        <v>1571</v>
      </c>
      <c r="DJ25" s="19">
        <v>2377.39174485</v>
      </c>
      <c r="DK25" s="19">
        <v>1251.40960611</v>
      </c>
      <c r="DL25" s="19">
        <v>1485.07566769</v>
      </c>
      <c r="DM25" s="19">
        <v>1620.8820438900002</v>
      </c>
      <c r="DN25" s="19">
        <v>1891.12382027</v>
      </c>
      <c r="DO25" s="19">
        <v>1420.4048243599998</v>
      </c>
      <c r="DP25" s="19">
        <v>1686.0630618399998</v>
      </c>
      <c r="DQ25" s="19">
        <v>1738.3424380899999</v>
      </c>
      <c r="DR25" s="19">
        <v>1508.9612545999998</v>
      </c>
      <c r="DS25" s="19">
        <v>1447.88619157</v>
      </c>
      <c r="DT25" s="19">
        <v>1590.97682752</v>
      </c>
      <c r="DU25" s="19">
        <v>1549.37873066</v>
      </c>
      <c r="DV25" s="19">
        <v>1521.4902821199998</v>
      </c>
      <c r="DW25" s="19">
        <v>1897.4868699400001</v>
      </c>
      <c r="DX25" s="19">
        <v>1427.3265217</v>
      </c>
      <c r="DY25" s="19">
        <v>1366.9885916300002</v>
      </c>
      <c r="DZ25" s="19">
        <v>1368.57525953</v>
      </c>
      <c r="EA25" s="19">
        <v>1564.61324158</v>
      </c>
      <c r="EB25" s="19">
        <v>1373.34940669</v>
      </c>
      <c r="EC25" s="19">
        <v>1981.02584599</v>
      </c>
      <c r="ED25" s="19">
        <v>1415.70238345</v>
      </c>
      <c r="EE25" s="19">
        <v>1423.67184421</v>
      </c>
      <c r="EF25" s="19">
        <v>1436.6268755899998</v>
      </c>
      <c r="EG25" s="19">
        <v>1373.13517963</v>
      </c>
      <c r="EH25" s="19">
        <v>1529.17360777</v>
      </c>
      <c r="EI25" s="19">
        <v>1607.9090923800002</v>
      </c>
      <c r="EJ25" s="19">
        <v>1260.29370226</v>
      </c>
      <c r="EK25" s="19">
        <v>1687.55770641</v>
      </c>
      <c r="EL25" s="19">
        <v>2180.4253268400003</v>
      </c>
      <c r="EM25" s="19">
        <v>942.49178334</v>
      </c>
      <c r="EN25" s="19">
        <v>1620.91791057</v>
      </c>
      <c r="EO25" s="19">
        <v>1857.1392082</v>
      </c>
      <c r="EP25" s="19">
        <v>1609.86544378</v>
      </c>
      <c r="EQ25" s="19">
        <v>1358.99221551</v>
      </c>
      <c r="ER25" s="19">
        <v>1622.37557987</v>
      </c>
      <c r="ES25" s="19">
        <v>1876.72332946</v>
      </c>
      <c r="ET25" s="19">
        <v>2270.80262273</v>
      </c>
      <c r="EU25" s="19">
        <v>1955.57188053</v>
      </c>
      <c r="EV25" s="19">
        <v>1177.04661369</v>
      </c>
      <c r="EW25" s="19">
        <v>1397.5868326300001</v>
      </c>
      <c r="EX25" s="19">
        <v>1374.43437808</v>
      </c>
      <c r="EY25" s="19">
        <v>1212.03973836</v>
      </c>
      <c r="EZ25" s="19">
        <v>1282.2364971</v>
      </c>
      <c r="FA25" s="19">
        <v>1341.7056611500002</v>
      </c>
      <c r="FB25" s="19">
        <v>1183.69505857</v>
      </c>
      <c r="FC25" s="19">
        <v>802.2355316799999</v>
      </c>
      <c r="FD25" s="19">
        <v>842</v>
      </c>
      <c r="FE25" s="19">
        <v>788.43413495</v>
      </c>
      <c r="FF25" s="19">
        <v>1330.34588817</v>
      </c>
      <c r="FG25" s="19">
        <v>2371.21773488</v>
      </c>
      <c r="FH25" s="19">
        <v>1305.21040076</v>
      </c>
      <c r="FI25" s="19">
        <v>1480</v>
      </c>
      <c r="FJ25" s="19">
        <v>1641</v>
      </c>
      <c r="FK25" s="19">
        <v>1479.01555142</v>
      </c>
      <c r="FL25" s="19">
        <v>1588.8930937</v>
      </c>
      <c r="FM25" s="19">
        <v>1221.9217794</v>
      </c>
      <c r="FN25" s="19">
        <v>1344.41079329</v>
      </c>
      <c r="FO25" s="19">
        <v>1380.28342128</v>
      </c>
      <c r="FP25" s="19">
        <v>1932.60031558</v>
      </c>
      <c r="FQ25" s="19">
        <v>1580</v>
      </c>
      <c r="FR25" s="19">
        <v>1716</v>
      </c>
      <c r="FS25" s="19">
        <v>1436</v>
      </c>
      <c r="FT25" s="19">
        <v>1583</v>
      </c>
      <c r="FU25" s="19">
        <v>23574.380913650002</v>
      </c>
      <c r="FV25" s="19">
        <v>1116.05224381</v>
      </c>
      <c r="FW25" s="19">
        <v>1641.23068922</v>
      </c>
      <c r="FX25" s="19">
        <v>1795.79375413</v>
      </c>
      <c r="FY25" s="19">
        <v>2264.75769356</v>
      </c>
      <c r="FZ25" s="19">
        <v>2060.74842258</v>
      </c>
      <c r="GA25" s="19">
        <v>2089.19674607</v>
      </c>
      <c r="GB25" s="19">
        <v>2155.81166572</v>
      </c>
      <c r="GC25" s="19">
        <v>2156.22731884</v>
      </c>
      <c r="GD25" s="19">
        <v>1749.45519104</v>
      </c>
      <c r="GE25" s="19">
        <v>2265.4063370100002</v>
      </c>
      <c r="GF25" s="19">
        <v>1567.11416328</v>
      </c>
      <c r="GG25" s="19">
        <v>1819.48064258</v>
      </c>
      <c r="GH25" s="19">
        <v>2362.99575587</v>
      </c>
      <c r="GI25" s="19">
        <v>1795.34453506</v>
      </c>
      <c r="GJ25" s="19">
        <v>1791.86068568</v>
      </c>
      <c r="GK25" s="19">
        <v>2148.58747355</v>
      </c>
      <c r="GL25" s="19">
        <v>2173.54902156</v>
      </c>
      <c r="GM25" s="19">
        <v>2709.4336784899997</v>
      </c>
      <c r="GN25" s="19">
        <v>2527.99462833</v>
      </c>
      <c r="GO25" s="19">
        <v>2377.72966327</v>
      </c>
      <c r="GP25" s="19">
        <v>2646.05615153</v>
      </c>
      <c r="GQ25" s="19">
        <v>2660.13723521</v>
      </c>
      <c r="GR25" s="19">
        <v>1978.45032346</v>
      </c>
      <c r="GS25" s="19">
        <v>2129.3429494</v>
      </c>
      <c r="GT25" s="19">
        <v>2149.44379114</v>
      </c>
      <c r="GU25" s="19">
        <v>2269.26475208</v>
      </c>
      <c r="GV25" s="19">
        <v>2665.9233360999997</v>
      </c>
      <c r="GW25" s="19">
        <v>2217.71689286</v>
      </c>
      <c r="GX25" s="19">
        <v>2652.46280597</v>
      </c>
    </row>
    <row r="26" spans="1:244" s="9" customFormat="1" ht="12.75">
      <c r="A26" s="6" t="s">
        <v>21</v>
      </c>
      <c r="B26" s="19">
        <v>7022.1222744446695</v>
      </c>
      <c r="C26" s="19">
        <v>7887</v>
      </c>
      <c r="D26" s="19">
        <v>7724</v>
      </c>
      <c r="E26" s="19">
        <v>8017</v>
      </c>
      <c r="F26" s="19">
        <v>7893.2199059760405</v>
      </c>
      <c r="G26" s="19">
        <v>8297.83655002196</v>
      </c>
      <c r="H26" s="19">
        <v>8702.97093559</v>
      </c>
      <c r="I26" s="19">
        <v>8546.067042379998</v>
      </c>
      <c r="J26" s="19">
        <v>9037.73495054</v>
      </c>
      <c r="K26" s="19">
        <v>9157.517076</v>
      </c>
      <c r="L26" s="19">
        <v>9563.311261359999</v>
      </c>
      <c r="M26" s="19">
        <v>8614.98031069</v>
      </c>
      <c r="N26" s="19">
        <v>8453.912045170004</v>
      </c>
      <c r="O26" s="19">
        <v>9386</v>
      </c>
      <c r="P26" s="19">
        <v>8988</v>
      </c>
      <c r="Q26" s="19">
        <v>9840.159906339999</v>
      </c>
      <c r="R26" s="19">
        <v>9761.248271099994</v>
      </c>
      <c r="S26" s="19">
        <v>9883.69358925</v>
      </c>
      <c r="T26" s="19">
        <v>10438.449632900007</v>
      </c>
      <c r="U26" s="19">
        <v>10653.948267619999</v>
      </c>
      <c r="V26" s="19">
        <v>10083</v>
      </c>
      <c r="W26" s="19">
        <v>9131.921208740006</v>
      </c>
      <c r="X26" s="19">
        <v>8562.23834834</v>
      </c>
      <c r="Y26" s="19">
        <v>7062.468820800004</v>
      </c>
      <c r="Z26" s="19">
        <v>7871.099648889995</v>
      </c>
      <c r="AA26" s="19">
        <v>8798.411291029995</v>
      </c>
      <c r="AB26" s="19">
        <v>8403.827424629995</v>
      </c>
      <c r="AC26" s="19">
        <v>8918.871957839998</v>
      </c>
      <c r="AD26" s="19">
        <v>9338.458369459997</v>
      </c>
      <c r="AE26" s="19">
        <v>9351.915207579994</v>
      </c>
      <c r="AF26" s="19">
        <v>9782.111608700006</v>
      </c>
      <c r="AG26" s="19">
        <v>10472.621655359999</v>
      </c>
      <c r="AH26" s="19">
        <v>11613.187697069992</v>
      </c>
      <c r="AI26" s="19">
        <v>10326.657305810002</v>
      </c>
      <c r="AJ26" s="19">
        <v>10785.881167440006</v>
      </c>
      <c r="AK26" s="19">
        <v>9544.401696689996</v>
      </c>
      <c r="AL26" s="19">
        <v>9759.25112110001</v>
      </c>
      <c r="AM26" s="19">
        <v>10796.707081570004</v>
      </c>
      <c r="AN26" s="19">
        <v>10462.873898329999</v>
      </c>
      <c r="AO26" s="19">
        <v>10983.024740209998</v>
      </c>
      <c r="AP26" s="19">
        <v>10669.499013440003</v>
      </c>
      <c r="AQ26" s="19">
        <v>10911.4349302</v>
      </c>
      <c r="AR26" s="19">
        <v>11518.757079960005</v>
      </c>
      <c r="AS26" s="19">
        <v>12164.580401700001</v>
      </c>
      <c r="AT26" s="19">
        <v>12119.666602750003</v>
      </c>
      <c r="AU26" s="19">
        <v>12537.040336039994</v>
      </c>
      <c r="AV26" s="19">
        <v>12849.273618899995</v>
      </c>
      <c r="AW26" s="19">
        <v>10989.853057589997</v>
      </c>
      <c r="AX26" s="19">
        <v>11718.556245850004</v>
      </c>
      <c r="AY26" s="19">
        <v>11821.142083200006</v>
      </c>
      <c r="AZ26" s="19">
        <v>11855.771353400003</v>
      </c>
      <c r="BA26" s="19">
        <v>12327.029891369997</v>
      </c>
      <c r="BB26" s="19">
        <v>12481.41572074</v>
      </c>
      <c r="BC26" s="19">
        <v>13091.782413929996</v>
      </c>
      <c r="BD26" s="19">
        <v>12776.229014279998</v>
      </c>
      <c r="BE26" s="19">
        <v>12808.54287886</v>
      </c>
      <c r="BF26" s="19">
        <v>12669.26030923</v>
      </c>
      <c r="BG26" s="19">
        <v>13113.145643229998</v>
      </c>
      <c r="BH26" s="19">
        <v>13885.527580570004</v>
      </c>
      <c r="BI26" s="19">
        <v>11389.207199239994</v>
      </c>
      <c r="BJ26" s="19">
        <v>12033.0827327</v>
      </c>
      <c r="BK26" s="19">
        <v>13227.921214519993</v>
      </c>
      <c r="BL26" s="19">
        <v>13056.371307700005</v>
      </c>
      <c r="BM26" s="19">
        <v>13659.92545704</v>
      </c>
      <c r="BN26" s="19">
        <v>13596.698123070004</v>
      </c>
      <c r="BO26" s="19">
        <v>14295.29660165</v>
      </c>
      <c r="BP26" s="19">
        <v>14465.043279340005</v>
      </c>
      <c r="BQ26" s="19">
        <v>14398.61280255</v>
      </c>
      <c r="BR26" s="19">
        <v>14592.25938791</v>
      </c>
      <c r="BS26" s="19">
        <v>15379.743411119998</v>
      </c>
      <c r="BT26" s="19">
        <v>16315.439651730003</v>
      </c>
      <c r="BU26" s="19">
        <v>12410.31113431</v>
      </c>
      <c r="BV26" s="19">
        <v>13365.128640759991</v>
      </c>
      <c r="BW26" s="19">
        <v>14793.796664120007</v>
      </c>
      <c r="BX26" s="19">
        <v>15851.800384649989</v>
      </c>
      <c r="BY26" s="19">
        <v>14665.966778949998</v>
      </c>
      <c r="BZ26" s="19">
        <v>14968.5793518</v>
      </c>
      <c r="CA26" s="19">
        <v>15101.688275150007</v>
      </c>
      <c r="CB26" s="19">
        <v>14980.549055729995</v>
      </c>
      <c r="CC26" s="19">
        <v>14882.614278650004</v>
      </c>
      <c r="CD26" s="19">
        <v>15028.941922589998</v>
      </c>
      <c r="CE26" s="19">
        <v>20893.81508323001</v>
      </c>
      <c r="CF26" s="19">
        <v>16370.20050375</v>
      </c>
      <c r="CG26" s="19">
        <v>14223.24743364</v>
      </c>
      <c r="CH26" s="19">
        <v>14114.913103169998</v>
      </c>
      <c r="CI26" s="19">
        <v>14043.212926950002</v>
      </c>
      <c r="CJ26" s="19">
        <v>14928.329296709997</v>
      </c>
      <c r="CK26" s="19">
        <v>15261.763992760007</v>
      </c>
      <c r="CL26" s="19">
        <v>14154.82419775001</v>
      </c>
      <c r="CM26" s="19">
        <v>14899.34007089</v>
      </c>
      <c r="CN26" s="19">
        <v>14963.18350830999</v>
      </c>
      <c r="CO26" s="19">
        <v>16105.434724229997</v>
      </c>
      <c r="CP26" s="19">
        <v>17041.097844069976</v>
      </c>
      <c r="CQ26" s="19">
        <v>15853.73484152</v>
      </c>
      <c r="CR26" s="19">
        <v>17007.13853579</v>
      </c>
      <c r="CS26" s="19">
        <v>14818.906685760001</v>
      </c>
      <c r="CT26" s="19">
        <v>14262.0744499</v>
      </c>
      <c r="CU26" s="19">
        <v>15891.471037520014</v>
      </c>
      <c r="CV26" s="19">
        <v>15384.901559439997</v>
      </c>
      <c r="CW26" s="19">
        <v>15297.414019570004</v>
      </c>
      <c r="CX26" s="19">
        <v>14953.472001919985</v>
      </c>
      <c r="CY26" s="19">
        <v>15772.018683720005</v>
      </c>
      <c r="CZ26" s="19">
        <v>16263.746880759996</v>
      </c>
      <c r="DA26" s="19">
        <v>15575.951625990021</v>
      </c>
      <c r="DB26" s="19">
        <v>15475.88658076999</v>
      </c>
      <c r="DC26" s="19">
        <v>15691.641880359994</v>
      </c>
      <c r="DD26" s="19">
        <v>17651.10009709001</v>
      </c>
      <c r="DE26" s="19">
        <v>14749.875512589999</v>
      </c>
      <c r="DF26" s="19">
        <v>14626.114539320002</v>
      </c>
      <c r="DG26" s="19">
        <v>15240.983040330007</v>
      </c>
      <c r="DH26" s="19">
        <v>14966.757377240005</v>
      </c>
      <c r="DI26" s="19">
        <v>14803</v>
      </c>
      <c r="DJ26" s="19">
        <v>14973.45650654001</v>
      </c>
      <c r="DK26" s="19">
        <v>15142.699699420005</v>
      </c>
      <c r="DL26" s="19">
        <v>15434.350744619993</v>
      </c>
      <c r="DM26" s="19">
        <v>15369.515861589985</v>
      </c>
      <c r="DN26" s="19">
        <v>15598.586600260012</v>
      </c>
      <c r="DO26" s="19">
        <v>16298.99709711001</v>
      </c>
      <c r="DP26" s="19">
        <v>17390.433279069995</v>
      </c>
      <c r="DQ26" s="19">
        <v>14152.65762094001</v>
      </c>
      <c r="DR26" s="19">
        <v>14831.511436890007</v>
      </c>
      <c r="DS26" s="19">
        <v>15792.578182349982</v>
      </c>
      <c r="DT26" s="19">
        <v>15518.855448320002</v>
      </c>
      <c r="DU26" s="19">
        <v>15842.120970950002</v>
      </c>
      <c r="DV26" s="19">
        <v>15484.836581930007</v>
      </c>
      <c r="DW26" s="19">
        <v>16769.52347227999</v>
      </c>
      <c r="DX26" s="19">
        <v>17887.35024430999</v>
      </c>
      <c r="DY26" s="19">
        <v>18677.761734470016</v>
      </c>
      <c r="DZ26" s="19">
        <v>19029.53914817</v>
      </c>
      <c r="EA26" s="19">
        <v>18812.372671379977</v>
      </c>
      <c r="EB26" s="19">
        <v>20858.408590450013</v>
      </c>
      <c r="EC26" s="19">
        <v>17438.92411131</v>
      </c>
      <c r="ED26" s="19">
        <v>17147.9112104</v>
      </c>
      <c r="EE26" s="19">
        <v>18915.999283120007</v>
      </c>
      <c r="EF26" s="19">
        <v>18224.92492970002</v>
      </c>
      <c r="EG26" s="19">
        <v>18481.155579129994</v>
      </c>
      <c r="EH26" s="19">
        <v>18548.57943213001</v>
      </c>
      <c r="EI26" s="19">
        <v>18120.577477719988</v>
      </c>
      <c r="EJ26" s="19">
        <v>18885.37271912001</v>
      </c>
      <c r="EK26" s="19">
        <v>19352.044978840007</v>
      </c>
      <c r="EL26" s="19">
        <v>18985.46123779</v>
      </c>
      <c r="EM26" s="19">
        <v>19143.150265130003</v>
      </c>
      <c r="EN26" s="19">
        <v>21255.338498009987</v>
      </c>
      <c r="EO26" s="19">
        <v>18099.188124710014</v>
      </c>
      <c r="EP26" s="19">
        <v>18156.47647157</v>
      </c>
      <c r="EQ26" s="19">
        <v>19410.48772795999</v>
      </c>
      <c r="ER26" s="19">
        <v>19237.810880569996</v>
      </c>
      <c r="ES26" s="19">
        <v>18853.374422100005</v>
      </c>
      <c r="ET26" s="19">
        <v>19061.40345187999</v>
      </c>
      <c r="EU26" s="19">
        <v>19075.28381527</v>
      </c>
      <c r="EV26" s="19">
        <v>19367.93127466</v>
      </c>
      <c r="EW26" s="19">
        <v>19844.286887730017</v>
      </c>
      <c r="EX26" s="19">
        <v>19777.83735328</v>
      </c>
      <c r="EY26" s="19">
        <v>19813.414107760003</v>
      </c>
      <c r="EZ26" s="19">
        <v>22224.148156890005</v>
      </c>
      <c r="FA26" s="19">
        <v>18346.155313649975</v>
      </c>
      <c r="FB26" s="19">
        <v>15636.973961139996</v>
      </c>
      <c r="FC26" s="19">
        <v>9245.35015586</v>
      </c>
      <c r="FD26" s="19">
        <v>8748</v>
      </c>
      <c r="FE26" s="19">
        <v>8237.337403259993</v>
      </c>
      <c r="FF26" s="19">
        <v>15579.811150220003</v>
      </c>
      <c r="FG26" s="19">
        <v>22106.51416243</v>
      </c>
      <c r="FH26" s="19">
        <v>20064.075007930012</v>
      </c>
      <c r="FI26" s="19">
        <v>24364</v>
      </c>
      <c r="FJ26" s="19">
        <v>24673</v>
      </c>
      <c r="FK26" s="19">
        <v>20733.13023164</v>
      </c>
      <c r="FL26" s="19">
        <v>22036.666656529982</v>
      </c>
      <c r="FM26" s="19">
        <v>19708.752801630017</v>
      </c>
      <c r="FN26" s="19">
        <v>21755.48428134</v>
      </c>
      <c r="FO26" s="19">
        <v>20655.19423819</v>
      </c>
      <c r="FP26" s="19">
        <v>19532.279506249997</v>
      </c>
      <c r="FQ26" s="19">
        <v>19698</v>
      </c>
      <c r="FR26" s="19">
        <v>23266</v>
      </c>
      <c r="FS26" s="19">
        <v>23721</v>
      </c>
      <c r="FT26" s="19">
        <v>23429</v>
      </c>
      <c r="FU26" s="19">
        <v>6744.703048179996</v>
      </c>
      <c r="FV26" s="19">
        <v>24794.890864320005</v>
      </c>
      <c r="FW26" s="19">
        <v>26972.71365214</v>
      </c>
      <c r="FX26" s="19">
        <v>26672.46648371</v>
      </c>
      <c r="FY26" s="19">
        <v>22752.00997171</v>
      </c>
      <c r="FZ26" s="19">
        <v>23771.4596934</v>
      </c>
      <c r="GA26" s="19">
        <v>23296.02812691</v>
      </c>
      <c r="GB26" s="19">
        <v>23129.02962638</v>
      </c>
      <c r="GC26" s="19">
        <v>24546.816347360003</v>
      </c>
      <c r="GD26" s="19">
        <v>24555.140486860004</v>
      </c>
      <c r="GE26" s="19">
        <v>23510.06733534001</v>
      </c>
      <c r="GF26" s="19">
        <v>23799.752460470005</v>
      </c>
      <c r="GG26" s="19">
        <v>24101.956416750007</v>
      </c>
      <c r="GH26" s="19">
        <v>24082.461587540016</v>
      </c>
      <c r="GI26" s="19">
        <v>24621.15276873999</v>
      </c>
      <c r="GJ26" s="19">
        <v>26869.34340081002</v>
      </c>
      <c r="GK26" s="19">
        <v>21722.570858100018</v>
      </c>
      <c r="GL26" s="19">
        <v>23227.098053420006</v>
      </c>
      <c r="GM26" s="19">
        <v>24510.604028750015</v>
      </c>
      <c r="GN26" s="19">
        <v>24883.23654028</v>
      </c>
      <c r="GO26" s="19">
        <v>25418.9663078</v>
      </c>
      <c r="GP26" s="19">
        <v>25208.527178160017</v>
      </c>
      <c r="GQ26" s="19">
        <v>26194.991876959986</v>
      </c>
      <c r="GR26" s="19">
        <v>26919.498410460008</v>
      </c>
      <c r="GS26" s="19">
        <v>27367.813184520004</v>
      </c>
      <c r="GT26" s="19">
        <v>27221.500077830016</v>
      </c>
      <c r="GU26" s="19">
        <v>28673.136093430032</v>
      </c>
      <c r="GV26" s="19">
        <v>31739.149485409995</v>
      </c>
      <c r="GW26" s="19">
        <v>28257.450282239995</v>
      </c>
      <c r="GX26" s="19">
        <v>29151.449847390006</v>
      </c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</row>
    <row r="27" spans="1:206" ht="12.75">
      <c r="A27" s="5" t="s">
        <v>22</v>
      </c>
      <c r="B27" s="17">
        <v>2025.9324253939762</v>
      </c>
      <c r="C27" s="17">
        <v>2106</v>
      </c>
      <c r="D27" s="17">
        <v>2090</v>
      </c>
      <c r="E27" s="17">
        <v>2206</v>
      </c>
      <c r="F27" s="17">
        <v>2185.1241615941935</v>
      </c>
      <c r="G27" s="17">
        <v>2267.4108141971806</v>
      </c>
      <c r="H27" s="17">
        <v>2299.6002196900004</v>
      </c>
      <c r="I27" s="17">
        <v>2304.03023225</v>
      </c>
      <c r="J27" s="17">
        <v>2504.1421562299997</v>
      </c>
      <c r="K27" s="17">
        <v>2502.8478414599995</v>
      </c>
      <c r="L27" s="17">
        <v>2639.3181453300003</v>
      </c>
      <c r="M27" s="17">
        <v>2444.4250474799996</v>
      </c>
      <c r="N27" s="17">
        <v>2414.20567992</v>
      </c>
      <c r="O27" s="17">
        <v>2499</v>
      </c>
      <c r="P27" s="17">
        <v>2481</v>
      </c>
      <c r="Q27" s="17">
        <v>2667.5860981199985</v>
      </c>
      <c r="R27" s="17">
        <v>2688.9089115000015</v>
      </c>
      <c r="S27" s="17">
        <v>2656.5630979899997</v>
      </c>
      <c r="T27" s="17">
        <v>2904.299356949999</v>
      </c>
      <c r="U27" s="17">
        <v>2868.2542832</v>
      </c>
      <c r="V27" s="17">
        <v>2796</v>
      </c>
      <c r="W27" s="17">
        <v>2538.6769612200005</v>
      </c>
      <c r="X27" s="17">
        <v>2532.123724269999</v>
      </c>
      <c r="Y27" s="17">
        <v>2136.1400321299984</v>
      </c>
      <c r="Z27" s="17">
        <v>2303.1085925300017</v>
      </c>
      <c r="AA27" s="17">
        <v>2499.3004004500003</v>
      </c>
      <c r="AB27" s="17">
        <v>2437.07031149</v>
      </c>
      <c r="AC27" s="17">
        <v>2548.824536349998</v>
      </c>
      <c r="AD27" s="17">
        <v>2586.4210993699985</v>
      </c>
      <c r="AE27" s="17">
        <v>2576.8570386200004</v>
      </c>
      <c r="AF27" s="17">
        <v>2807.662162540001</v>
      </c>
      <c r="AG27" s="17">
        <v>3131.8461623200005</v>
      </c>
      <c r="AH27" s="17">
        <v>3132.05942093</v>
      </c>
      <c r="AI27" s="17">
        <v>3063.9816826599977</v>
      </c>
      <c r="AJ27" s="17">
        <v>3029.576206369999</v>
      </c>
      <c r="AK27" s="17">
        <v>2605.167111359998</v>
      </c>
      <c r="AL27" s="17">
        <v>2772.6373396699983</v>
      </c>
      <c r="AM27" s="17">
        <v>2973.8066679999993</v>
      </c>
      <c r="AN27" s="17">
        <v>2898.3658774399996</v>
      </c>
      <c r="AO27" s="17">
        <v>3009.4543184300005</v>
      </c>
      <c r="AP27" s="17">
        <v>2960.703949889999</v>
      </c>
      <c r="AQ27" s="17">
        <v>2987.97807415</v>
      </c>
      <c r="AR27" s="17">
        <v>3225.9322300000026</v>
      </c>
      <c r="AS27" s="17">
        <v>3276.1070934500017</v>
      </c>
      <c r="AT27" s="17">
        <v>3311.20788739</v>
      </c>
      <c r="AU27" s="17">
        <v>7496.806637540001</v>
      </c>
      <c r="AV27" s="17">
        <v>3623.588175679999</v>
      </c>
      <c r="AW27" s="17">
        <v>3160.5290410099997</v>
      </c>
      <c r="AX27" s="17">
        <v>3287.0129748700024</v>
      </c>
      <c r="AY27" s="17">
        <v>3394.7893977900003</v>
      </c>
      <c r="AZ27" s="17">
        <v>3425.3983175599983</v>
      </c>
      <c r="BA27" s="17">
        <v>3482.4202837399994</v>
      </c>
      <c r="BB27" s="17">
        <v>3545.4351753</v>
      </c>
      <c r="BC27" s="17">
        <v>3585.5617122100007</v>
      </c>
      <c r="BD27" s="17">
        <v>3565.904713529998</v>
      </c>
      <c r="BE27" s="17">
        <v>3515.73988885</v>
      </c>
      <c r="BF27" s="17">
        <v>3572.4198072399986</v>
      </c>
      <c r="BG27" s="17">
        <v>3685.296301640001</v>
      </c>
      <c r="BH27" s="17">
        <v>3993.712123370001</v>
      </c>
      <c r="BI27" s="17">
        <v>3443.4632947800014</v>
      </c>
      <c r="BJ27" s="17">
        <v>3577.92308703</v>
      </c>
      <c r="BK27" s="17">
        <v>3664.6849242800004</v>
      </c>
      <c r="BL27" s="17">
        <v>3699.9086099599995</v>
      </c>
      <c r="BM27" s="17">
        <v>3894.7714024399997</v>
      </c>
      <c r="BN27" s="17">
        <v>3835.23370523</v>
      </c>
      <c r="BO27" s="17">
        <v>3922.446691160002</v>
      </c>
      <c r="BP27" s="17">
        <v>4023.4575035399994</v>
      </c>
      <c r="BQ27" s="17">
        <v>3927.301001830002</v>
      </c>
      <c r="BR27" s="17">
        <v>3997.1891822899997</v>
      </c>
      <c r="BS27" s="17">
        <v>4236.943672209995</v>
      </c>
      <c r="BT27" s="17">
        <v>4633.018592110004</v>
      </c>
      <c r="BU27" s="17">
        <v>3663.7436838100007</v>
      </c>
      <c r="BV27" s="17">
        <v>3895.1033783099997</v>
      </c>
      <c r="BW27" s="17">
        <v>4107.377343200002</v>
      </c>
      <c r="BX27" s="17">
        <v>4280.040061079999</v>
      </c>
      <c r="BY27" s="17">
        <v>4125.741232489998</v>
      </c>
      <c r="BZ27" s="17">
        <v>4182.837074639998</v>
      </c>
      <c r="CA27" s="17">
        <v>4150.966281769998</v>
      </c>
      <c r="CB27" s="17">
        <v>4143.264474099999</v>
      </c>
      <c r="CC27" s="17">
        <v>4135.594750030002</v>
      </c>
      <c r="CD27" s="17">
        <v>4166.228051079998</v>
      </c>
      <c r="CE27" s="17">
        <v>6414.635096220001</v>
      </c>
      <c r="CF27" s="17">
        <v>4826.62773178</v>
      </c>
      <c r="CG27" s="17">
        <v>4200.872927200004</v>
      </c>
      <c r="CH27" s="17">
        <v>4115.062687639998</v>
      </c>
      <c r="CI27" s="17">
        <v>4013.6146018799973</v>
      </c>
      <c r="CJ27" s="17">
        <v>4239.98938455</v>
      </c>
      <c r="CK27" s="17">
        <v>4323.169710180002</v>
      </c>
      <c r="CL27" s="17">
        <v>4073.2576016800012</v>
      </c>
      <c r="CM27" s="17">
        <v>4183.6185677</v>
      </c>
      <c r="CN27" s="17">
        <v>4256.037600859996</v>
      </c>
      <c r="CO27" s="17">
        <v>4481.175566219997</v>
      </c>
      <c r="CP27" s="17">
        <v>4680.957253960002</v>
      </c>
      <c r="CQ27" s="17">
        <v>4495.766751260002</v>
      </c>
      <c r="CR27" s="17">
        <v>4922.709068140005</v>
      </c>
      <c r="CS27" s="17">
        <v>4379.268762679996</v>
      </c>
      <c r="CT27" s="17">
        <v>4201.297773499997</v>
      </c>
      <c r="CU27" s="17">
        <v>4562.533023160003</v>
      </c>
      <c r="CV27" s="17">
        <v>4429.072247759999</v>
      </c>
      <c r="CW27" s="17">
        <v>4438.952610819998</v>
      </c>
      <c r="CX27" s="17">
        <v>4398.51743768</v>
      </c>
      <c r="CY27" s="17">
        <v>4386.36628338</v>
      </c>
      <c r="CZ27" s="17">
        <v>4570.963963190003</v>
      </c>
      <c r="DA27" s="17">
        <v>4441.151358420001</v>
      </c>
      <c r="DB27" s="17">
        <v>4558.506780010008</v>
      </c>
      <c r="DC27" s="17">
        <v>4491.920543709998</v>
      </c>
      <c r="DD27" s="17">
        <v>5200.518059829999</v>
      </c>
      <c r="DE27" s="17">
        <v>4394.050766489998</v>
      </c>
      <c r="DF27" s="17">
        <v>4387.662996770001</v>
      </c>
      <c r="DG27" s="17">
        <v>4490.817525879999</v>
      </c>
      <c r="DH27" s="17">
        <v>4401.8171544299985</v>
      </c>
      <c r="DI27" s="17">
        <v>4403</v>
      </c>
      <c r="DJ27" s="17">
        <v>4541.747644289999</v>
      </c>
      <c r="DK27" s="17">
        <v>4323.141752730003</v>
      </c>
      <c r="DL27" s="17">
        <v>4547.136614170003</v>
      </c>
      <c r="DM27" s="17">
        <v>4457.965285239998</v>
      </c>
      <c r="DN27" s="17">
        <v>4519.588775189995</v>
      </c>
      <c r="DO27" s="17">
        <v>4680.352513760003</v>
      </c>
      <c r="DP27" s="17">
        <v>5286.125891430002</v>
      </c>
      <c r="DQ27" s="17">
        <v>4455.54745193</v>
      </c>
      <c r="DR27" s="17">
        <v>4516.290242440005</v>
      </c>
      <c r="DS27" s="17">
        <v>4631.654704770001</v>
      </c>
      <c r="DT27" s="17">
        <v>4560.515629499994</v>
      </c>
      <c r="DU27" s="17">
        <v>4606.113494570001</v>
      </c>
      <c r="DV27" s="17">
        <v>4564.430419800003</v>
      </c>
      <c r="DW27" s="17">
        <v>4919.172261559998</v>
      </c>
      <c r="DX27" s="17">
        <v>5016.951972490005</v>
      </c>
      <c r="DY27" s="17">
        <v>5191.983552159994</v>
      </c>
      <c r="DZ27" s="17">
        <v>5413.867361539999</v>
      </c>
      <c r="EA27" s="17">
        <v>5313.749734950001</v>
      </c>
      <c r="EB27" s="17">
        <v>6026.011418070001</v>
      </c>
      <c r="EC27" s="17">
        <v>5253.723320659999</v>
      </c>
      <c r="ED27" s="17">
        <v>5027.138617289996</v>
      </c>
      <c r="EE27" s="17">
        <v>5395.28527343</v>
      </c>
      <c r="EF27" s="17">
        <v>5150.371478190006</v>
      </c>
      <c r="EG27" s="17">
        <v>5278.99176899</v>
      </c>
      <c r="EH27" s="17">
        <v>5360.1643053100015</v>
      </c>
      <c r="EI27" s="17">
        <v>5205.43228017</v>
      </c>
      <c r="EJ27" s="17">
        <v>5313.084045850004</v>
      </c>
      <c r="EK27" s="17">
        <v>5394.179479910002</v>
      </c>
      <c r="EL27" s="17">
        <v>5661.554522019998</v>
      </c>
      <c r="EM27" s="17">
        <v>5469.0101952099985</v>
      </c>
      <c r="EN27" s="17">
        <v>6305.889752459999</v>
      </c>
      <c r="EO27" s="17">
        <v>5566.794189710002</v>
      </c>
      <c r="EP27" s="17">
        <v>5451.16103084</v>
      </c>
      <c r="EQ27" s="17">
        <v>5558.988308049997</v>
      </c>
      <c r="ER27" s="17">
        <v>5504.231822549996</v>
      </c>
      <c r="ES27" s="17">
        <v>5512.484008009997</v>
      </c>
      <c r="ET27" s="17">
        <v>5573.118595110004</v>
      </c>
      <c r="EU27" s="17">
        <v>5675.85959585</v>
      </c>
      <c r="EV27" s="17">
        <v>5520.57644477</v>
      </c>
      <c r="EW27" s="17">
        <v>5591.928686930003</v>
      </c>
      <c r="EX27" s="17">
        <v>5725.742231529999</v>
      </c>
      <c r="EY27" s="17">
        <v>5740.11615194</v>
      </c>
      <c r="EZ27" s="17">
        <v>6765.285653000003</v>
      </c>
      <c r="FA27" s="17">
        <v>5548.173963929998</v>
      </c>
      <c r="FB27" s="17">
        <v>4934.476543869996</v>
      </c>
      <c r="FC27" s="17">
        <v>2899.4473334399995</v>
      </c>
      <c r="FD27" s="17">
        <v>2982</v>
      </c>
      <c r="FE27" s="17">
        <v>2657.4549458699985</v>
      </c>
      <c r="FF27" s="17">
        <v>4881.673295619997</v>
      </c>
      <c r="FG27" s="17">
        <v>7333.49143962</v>
      </c>
      <c r="FH27" s="17">
        <v>5952.666370239997</v>
      </c>
      <c r="FI27" s="17">
        <v>7609</v>
      </c>
      <c r="FJ27" s="17">
        <v>7178</v>
      </c>
      <c r="FK27" s="17">
        <v>6194.832352579996</v>
      </c>
      <c r="FL27" s="17">
        <v>6784.210099749999</v>
      </c>
      <c r="FM27" s="17">
        <v>6205.804833679998</v>
      </c>
      <c r="FN27" s="17">
        <v>6388.2287656499975</v>
      </c>
      <c r="FO27" s="17">
        <v>6153.658653000001</v>
      </c>
      <c r="FP27" s="17">
        <v>5867.273744219997</v>
      </c>
      <c r="FQ27" s="17">
        <v>6096</v>
      </c>
      <c r="FR27" s="17">
        <v>6658</v>
      </c>
      <c r="FS27" s="17">
        <v>6973</v>
      </c>
      <c r="FT27" s="17">
        <v>7129</v>
      </c>
      <c r="FU27" s="17">
        <v>133.3431242</v>
      </c>
      <c r="FV27" s="17">
        <v>7059.170093159998</v>
      </c>
      <c r="FW27" s="17">
        <v>7725.102197349996</v>
      </c>
      <c r="FX27" s="17">
        <v>7979.28086366</v>
      </c>
      <c r="FY27" s="17">
        <v>6985.6044665</v>
      </c>
      <c r="FZ27" s="17">
        <v>7268.146163810001</v>
      </c>
      <c r="GA27" s="17">
        <v>7122.21780938</v>
      </c>
      <c r="GB27" s="17">
        <v>7016.79404371</v>
      </c>
      <c r="GC27" s="17">
        <v>7538.3053715900005</v>
      </c>
      <c r="GD27" s="17">
        <v>7255.211341460002</v>
      </c>
      <c r="GE27" s="17">
        <v>7149.003693590001</v>
      </c>
      <c r="GF27" s="17">
        <v>7105.247591769998</v>
      </c>
      <c r="GG27" s="17">
        <v>7107.886121969998</v>
      </c>
      <c r="GH27" s="17">
        <v>7163.947913059996</v>
      </c>
      <c r="GI27" s="17">
        <v>7351.761638350001</v>
      </c>
      <c r="GJ27" s="17">
        <v>8179.877557289999</v>
      </c>
      <c r="GK27" s="17">
        <v>6938.270252190003</v>
      </c>
      <c r="GL27" s="17">
        <v>7244.333897159999</v>
      </c>
      <c r="GM27" s="17">
        <v>7409.998599700004</v>
      </c>
      <c r="GN27" s="17">
        <v>7482.606466779996</v>
      </c>
      <c r="GO27" s="17">
        <v>7746.484611219995</v>
      </c>
      <c r="GP27" s="17">
        <v>7670.53096213</v>
      </c>
      <c r="GQ27" s="17">
        <v>7681.472097579994</v>
      </c>
      <c r="GR27" s="17">
        <v>7891.474685069996</v>
      </c>
      <c r="GS27" s="17">
        <v>7962.238719640001</v>
      </c>
      <c r="GT27" s="17">
        <v>7985.277104819996</v>
      </c>
      <c r="GU27" s="17">
        <v>8678.32569727001</v>
      </c>
      <c r="GV27" s="17">
        <v>9628.895691079999</v>
      </c>
      <c r="GW27" s="17">
        <v>8599.0554598</v>
      </c>
      <c r="GX27" s="17">
        <v>9123.21782398</v>
      </c>
    </row>
    <row r="28" spans="1:206" ht="12.75">
      <c r="A28" s="6" t="s">
        <v>20</v>
      </c>
      <c r="B28" s="18">
        <v>109.87324493000001</v>
      </c>
      <c r="C28" s="18">
        <v>59</v>
      </c>
      <c r="D28" s="18">
        <v>74</v>
      </c>
      <c r="E28" s="18">
        <v>96.96261272</v>
      </c>
      <c r="F28" s="18">
        <v>93.23120195999999</v>
      </c>
      <c r="G28" s="18">
        <v>94.25099592999999</v>
      </c>
      <c r="H28" s="18">
        <v>85.08607604000001</v>
      </c>
      <c r="I28" s="18">
        <v>97.51075995999999</v>
      </c>
      <c r="J28" s="18">
        <v>109.37042862999999</v>
      </c>
      <c r="K28" s="18">
        <v>91.96949085</v>
      </c>
      <c r="L28" s="18">
        <v>102.67150198</v>
      </c>
      <c r="M28" s="18">
        <v>90.20289033</v>
      </c>
      <c r="N28" s="18">
        <v>107.53257579000001</v>
      </c>
      <c r="O28" s="18">
        <v>87</v>
      </c>
      <c r="P28" s="18">
        <v>106</v>
      </c>
      <c r="Q28" s="18">
        <v>95.3386412</v>
      </c>
      <c r="R28" s="18">
        <v>100.38005798</v>
      </c>
      <c r="S28" s="18">
        <v>99.89370076</v>
      </c>
      <c r="T28" s="18">
        <v>123.60382639</v>
      </c>
      <c r="U28" s="18">
        <v>86.78395662</v>
      </c>
      <c r="V28" s="18">
        <v>95</v>
      </c>
      <c r="W28" s="18">
        <v>87.39863951000001</v>
      </c>
      <c r="X28" s="18">
        <v>99.69814379</v>
      </c>
      <c r="Y28" s="18">
        <v>91.15430623</v>
      </c>
      <c r="Z28" s="18">
        <v>79.5619142</v>
      </c>
      <c r="AA28" s="18">
        <v>99.74222394</v>
      </c>
      <c r="AB28" s="18">
        <v>95.29397299</v>
      </c>
      <c r="AC28" s="18">
        <v>102.60400781</v>
      </c>
      <c r="AD28" s="18">
        <v>89.58703394</v>
      </c>
      <c r="AE28" s="18">
        <v>84.80463155</v>
      </c>
      <c r="AF28" s="18">
        <v>80.97651389</v>
      </c>
      <c r="AG28" s="18">
        <v>95.47816857</v>
      </c>
      <c r="AH28" s="18">
        <v>129.61727078</v>
      </c>
      <c r="AI28" s="18">
        <v>322.43276707</v>
      </c>
      <c r="AJ28" s="18">
        <v>132.99872476000002</v>
      </c>
      <c r="AK28" s="18">
        <v>100.34704834</v>
      </c>
      <c r="AL28" s="18">
        <v>146.911112</v>
      </c>
      <c r="AM28" s="18">
        <v>99.19563398999999</v>
      </c>
      <c r="AN28" s="18">
        <v>98.53300387</v>
      </c>
      <c r="AO28" s="18">
        <v>82.52433020999999</v>
      </c>
      <c r="AP28" s="18">
        <v>107.29125079</v>
      </c>
      <c r="AQ28" s="18">
        <v>97.06991193</v>
      </c>
      <c r="AR28" s="18">
        <v>107.73032447</v>
      </c>
      <c r="AS28" s="18">
        <v>112.16766778</v>
      </c>
      <c r="AT28" s="18">
        <v>121.0940954</v>
      </c>
      <c r="AU28" s="18">
        <v>148.01424808000002</v>
      </c>
      <c r="AV28" s="18">
        <v>119.82620985</v>
      </c>
      <c r="AW28" s="18">
        <v>95.6813063</v>
      </c>
      <c r="AX28" s="18">
        <v>115.70047792</v>
      </c>
      <c r="AY28" s="18">
        <v>144.71939758000002</v>
      </c>
      <c r="AZ28" s="18">
        <v>166.769422</v>
      </c>
      <c r="BA28" s="18">
        <v>152.14759092</v>
      </c>
      <c r="BB28" s="18">
        <v>172.24764008</v>
      </c>
      <c r="BC28" s="18">
        <v>135.59602712999998</v>
      </c>
      <c r="BD28" s="18">
        <v>127.03942255</v>
      </c>
      <c r="BE28" s="18">
        <v>121.67704487</v>
      </c>
      <c r="BF28" s="18">
        <v>177.55328778999998</v>
      </c>
      <c r="BG28" s="18">
        <v>125.87034814</v>
      </c>
      <c r="BH28" s="18">
        <v>139.95686943</v>
      </c>
      <c r="BI28" s="18">
        <v>177.60153745</v>
      </c>
      <c r="BJ28" s="18">
        <v>172.80055767</v>
      </c>
      <c r="BK28" s="18">
        <v>139.36428786000002</v>
      </c>
      <c r="BL28" s="18">
        <v>145.32293725</v>
      </c>
      <c r="BM28" s="18">
        <v>145.48184018</v>
      </c>
      <c r="BN28" s="18">
        <v>148.63074985</v>
      </c>
      <c r="BO28" s="18">
        <v>147.92915872999998</v>
      </c>
      <c r="BP28" s="18">
        <v>131.67065341</v>
      </c>
      <c r="BQ28" s="18">
        <v>144.4577849</v>
      </c>
      <c r="BR28" s="18">
        <v>146.15870948</v>
      </c>
      <c r="BS28" s="18">
        <v>147.52184808</v>
      </c>
      <c r="BT28" s="18">
        <v>214.84543638</v>
      </c>
      <c r="BU28" s="18">
        <v>142.78001794</v>
      </c>
      <c r="BV28" s="18">
        <v>129.67251518</v>
      </c>
      <c r="BW28" s="18">
        <v>149.2014928</v>
      </c>
      <c r="BX28" s="18">
        <v>135.28035921</v>
      </c>
      <c r="BY28" s="18">
        <v>134.53358455</v>
      </c>
      <c r="BZ28" s="18">
        <v>135.06617141</v>
      </c>
      <c r="CA28" s="18">
        <v>132.28212633</v>
      </c>
      <c r="CB28" s="18">
        <v>143.04890402</v>
      </c>
      <c r="CC28" s="18">
        <v>145.12312231</v>
      </c>
      <c r="CD28" s="18">
        <v>194.63969863999998</v>
      </c>
      <c r="CE28" s="18">
        <v>1235.9360481600002</v>
      </c>
      <c r="CF28" s="18">
        <v>179.49393229</v>
      </c>
      <c r="CG28" s="18">
        <v>147.78835009</v>
      </c>
      <c r="CH28" s="18">
        <v>185.86348522999998</v>
      </c>
      <c r="CI28" s="18">
        <v>179.17951227</v>
      </c>
      <c r="CJ28" s="18">
        <v>172.58498653</v>
      </c>
      <c r="CK28" s="18">
        <v>171.82101211000003</v>
      </c>
      <c r="CL28" s="18">
        <v>205.92780929</v>
      </c>
      <c r="CM28" s="18">
        <v>159.00753999</v>
      </c>
      <c r="CN28" s="18">
        <v>197.69968905000002</v>
      </c>
      <c r="CO28" s="18">
        <v>158.55756415000002</v>
      </c>
      <c r="CP28" s="18">
        <v>145.54858034</v>
      </c>
      <c r="CQ28" s="18">
        <v>159.16743767</v>
      </c>
      <c r="CR28" s="18">
        <v>181.07670022</v>
      </c>
      <c r="CS28" s="18">
        <v>177.99014997999998</v>
      </c>
      <c r="CT28" s="18">
        <v>167.76551644</v>
      </c>
      <c r="CU28" s="18">
        <v>202.95286606</v>
      </c>
      <c r="CV28" s="18">
        <v>165.03893536</v>
      </c>
      <c r="CW28" s="18">
        <v>187.14884249000002</v>
      </c>
      <c r="CX28" s="18">
        <v>236.29289916</v>
      </c>
      <c r="CY28" s="18">
        <v>186.99202186000002</v>
      </c>
      <c r="CZ28" s="18">
        <v>205.98762825999998</v>
      </c>
      <c r="DA28" s="18">
        <v>197.54313477000002</v>
      </c>
      <c r="DB28" s="18">
        <v>242.50258166999998</v>
      </c>
      <c r="DC28" s="18">
        <v>193.13450931</v>
      </c>
      <c r="DD28" s="18">
        <v>221.35987319</v>
      </c>
      <c r="DE28" s="18">
        <v>172.4954973</v>
      </c>
      <c r="DF28" s="18">
        <v>223.65432762999998</v>
      </c>
      <c r="DG28" s="18">
        <v>279.99859362</v>
      </c>
      <c r="DH28" s="18">
        <v>301.79654809</v>
      </c>
      <c r="DI28" s="18">
        <v>258</v>
      </c>
      <c r="DJ28" s="18">
        <v>389.32700811</v>
      </c>
      <c r="DK28" s="18">
        <v>199.61456146</v>
      </c>
      <c r="DL28" s="18">
        <v>275.09787539</v>
      </c>
      <c r="DM28" s="18">
        <v>266.05765174</v>
      </c>
      <c r="DN28" s="18">
        <v>324.28279439</v>
      </c>
      <c r="DO28" s="18">
        <v>223.54750896000002</v>
      </c>
      <c r="DP28" s="18">
        <v>277.64251656</v>
      </c>
      <c r="DQ28" s="18">
        <v>286.08123866000005</v>
      </c>
      <c r="DR28" s="18">
        <v>249.30796752</v>
      </c>
      <c r="DS28" s="18">
        <v>238.76318544999998</v>
      </c>
      <c r="DT28" s="18">
        <v>254.64496793</v>
      </c>
      <c r="DU28" s="18">
        <v>252.79334109</v>
      </c>
      <c r="DV28" s="18">
        <v>239.79002897</v>
      </c>
      <c r="DW28" s="18">
        <v>335.68552176</v>
      </c>
      <c r="DX28" s="18">
        <v>231.48346643000002</v>
      </c>
      <c r="DY28" s="18">
        <v>222.40631721</v>
      </c>
      <c r="DZ28" s="18">
        <v>225.5799753</v>
      </c>
      <c r="EA28" s="18">
        <v>250.26432179</v>
      </c>
      <c r="EB28" s="18">
        <v>226.08830193</v>
      </c>
      <c r="EC28" s="18">
        <v>324.92491761</v>
      </c>
      <c r="ED28" s="18">
        <v>233.41779871</v>
      </c>
      <c r="EE28" s="18">
        <v>242.07993607</v>
      </c>
      <c r="EF28" s="18">
        <v>237.57992742</v>
      </c>
      <c r="EG28" s="18">
        <v>239.48607542</v>
      </c>
      <c r="EH28" s="18">
        <v>251.59856621</v>
      </c>
      <c r="EI28" s="18">
        <v>263.68469373</v>
      </c>
      <c r="EJ28" s="18">
        <v>202.30770300999998</v>
      </c>
      <c r="EK28" s="18">
        <v>275.19459902999995</v>
      </c>
      <c r="EL28" s="18">
        <v>363.24409489</v>
      </c>
      <c r="EM28" s="18">
        <v>155.28087806</v>
      </c>
      <c r="EN28" s="18">
        <v>229.88611597</v>
      </c>
      <c r="EO28" s="18">
        <v>337.74064780000003</v>
      </c>
      <c r="EP28" s="18">
        <v>260.21643097</v>
      </c>
      <c r="EQ28" s="18">
        <v>252.71330367</v>
      </c>
      <c r="ER28" s="18">
        <v>271.76639086</v>
      </c>
      <c r="ES28" s="18">
        <v>308.53872902999996</v>
      </c>
      <c r="ET28" s="18">
        <v>371.69323133</v>
      </c>
      <c r="EU28" s="18">
        <v>315.12519728</v>
      </c>
      <c r="EV28" s="18">
        <v>188.2397706</v>
      </c>
      <c r="EW28" s="18">
        <v>226.05653077000002</v>
      </c>
      <c r="EX28" s="18">
        <v>224.19359937000002</v>
      </c>
      <c r="EY28" s="18">
        <v>198.77001916999998</v>
      </c>
      <c r="EZ28" s="18">
        <v>269.76196639999995</v>
      </c>
      <c r="FA28" s="18">
        <v>216.88665683000002</v>
      </c>
      <c r="FB28" s="18">
        <v>196.32535851</v>
      </c>
      <c r="FC28" s="18">
        <v>132.47021912</v>
      </c>
      <c r="FD28" s="18">
        <v>123</v>
      </c>
      <c r="FE28" s="18">
        <v>131.36248391</v>
      </c>
      <c r="FF28" s="18">
        <v>219.65144547</v>
      </c>
      <c r="FG28" s="18">
        <v>353.25570135000004</v>
      </c>
      <c r="FH28" s="18">
        <v>194.97024508</v>
      </c>
      <c r="FI28" s="18">
        <v>257</v>
      </c>
      <c r="FJ28" s="18">
        <v>265</v>
      </c>
      <c r="FK28" s="18">
        <v>307.18703081</v>
      </c>
      <c r="FL28" s="18">
        <v>256.76865796</v>
      </c>
      <c r="FM28" s="18">
        <v>199.609144</v>
      </c>
      <c r="FN28" s="18">
        <v>218.2747852</v>
      </c>
      <c r="FO28" s="18">
        <v>225.501498</v>
      </c>
      <c r="FP28" s="18">
        <v>264.49140951</v>
      </c>
      <c r="FQ28" s="18">
        <v>237</v>
      </c>
      <c r="FR28" s="18">
        <v>314</v>
      </c>
      <c r="FS28" s="18">
        <v>233</v>
      </c>
      <c r="FT28" s="18">
        <v>253</v>
      </c>
      <c r="FU28" s="18">
        <v>6611.359923979996</v>
      </c>
      <c r="FV28" s="18">
        <v>157.20736673</v>
      </c>
      <c r="FW28" s="18">
        <v>263.8187359</v>
      </c>
      <c r="FX28" s="18">
        <v>315.08152367</v>
      </c>
      <c r="FY28" s="18">
        <v>346.66594426</v>
      </c>
      <c r="FZ28" s="18">
        <v>340.04949485000003</v>
      </c>
      <c r="GA28" s="18">
        <v>339.17668408</v>
      </c>
      <c r="GB28" s="18">
        <v>356.74095579000004</v>
      </c>
      <c r="GC28" s="18">
        <v>354.33816556</v>
      </c>
      <c r="GD28" s="18">
        <v>286.98409112999997</v>
      </c>
      <c r="GE28" s="18">
        <v>341.40104360000004</v>
      </c>
      <c r="GF28" s="18">
        <v>253.82861921</v>
      </c>
      <c r="GG28" s="18">
        <v>270.78764041000005</v>
      </c>
      <c r="GH28" s="18">
        <v>385.03929331</v>
      </c>
      <c r="GI28" s="18">
        <v>293.88931699</v>
      </c>
      <c r="GJ28" s="18">
        <v>315.53543885000005</v>
      </c>
      <c r="GK28" s="18">
        <v>396.23128694999997</v>
      </c>
      <c r="GL28" s="18">
        <v>387.82237852</v>
      </c>
      <c r="GM28" s="18">
        <v>438.26145864999995</v>
      </c>
      <c r="GN28" s="18">
        <v>445.03225924000003</v>
      </c>
      <c r="GO28" s="18">
        <v>388.96112315</v>
      </c>
      <c r="GP28" s="18">
        <v>448.72864102999995</v>
      </c>
      <c r="GQ28" s="18">
        <v>377.82098264</v>
      </c>
      <c r="GR28" s="18">
        <v>318.79067836</v>
      </c>
      <c r="GS28" s="18">
        <v>370.10977999</v>
      </c>
      <c r="GT28" s="18">
        <v>357.91110159</v>
      </c>
      <c r="GU28" s="18">
        <v>395.26244824</v>
      </c>
      <c r="GV28" s="18">
        <v>435.72261638</v>
      </c>
      <c r="GW28" s="18">
        <v>354.18791455</v>
      </c>
      <c r="GX28" s="18">
        <v>445.98072285</v>
      </c>
    </row>
    <row r="29" spans="1:206" ht="12.75">
      <c r="A29" s="6" t="s">
        <v>21</v>
      </c>
      <c r="B29" s="18">
        <v>1916.0591804639762</v>
      </c>
      <c r="C29" s="18">
        <v>2046</v>
      </c>
      <c r="D29" s="18">
        <v>2016</v>
      </c>
      <c r="E29" s="18">
        <v>2109</v>
      </c>
      <c r="F29" s="18">
        <v>2091.8929596341936</v>
      </c>
      <c r="G29" s="18">
        <v>2173.1598182671805</v>
      </c>
      <c r="H29" s="18">
        <v>2214.5141436500003</v>
      </c>
      <c r="I29" s="18">
        <v>2206.51947229</v>
      </c>
      <c r="J29" s="18">
        <v>2394.7717276</v>
      </c>
      <c r="K29" s="18">
        <v>2410.8783506099994</v>
      </c>
      <c r="L29" s="18">
        <v>2536.6466433500004</v>
      </c>
      <c r="M29" s="18">
        <v>2354.2221571499995</v>
      </c>
      <c r="N29" s="18">
        <v>2306.67310413</v>
      </c>
      <c r="O29" s="18">
        <v>2412</v>
      </c>
      <c r="P29" s="18">
        <v>2375</v>
      </c>
      <c r="Q29" s="18">
        <v>2572.2474569199985</v>
      </c>
      <c r="R29" s="18">
        <v>2588.5288535200016</v>
      </c>
      <c r="S29" s="18">
        <v>2556.66939723</v>
      </c>
      <c r="T29" s="18">
        <v>2780.695530559999</v>
      </c>
      <c r="U29" s="18">
        <v>2781.47032658</v>
      </c>
      <c r="V29" s="18">
        <v>2702</v>
      </c>
      <c r="W29" s="18">
        <v>2451.2783217100005</v>
      </c>
      <c r="X29" s="18">
        <v>2432.425580479999</v>
      </c>
      <c r="Y29" s="18">
        <v>2044.9857258999984</v>
      </c>
      <c r="Z29" s="18">
        <v>2223.5466783300017</v>
      </c>
      <c r="AA29" s="18">
        <v>2399.5581765100005</v>
      </c>
      <c r="AB29" s="18">
        <v>2341.7763385000003</v>
      </c>
      <c r="AC29" s="18">
        <v>2446.220528539998</v>
      </c>
      <c r="AD29" s="18">
        <v>2496.8340654299986</v>
      </c>
      <c r="AE29" s="18">
        <v>2492.0524070700003</v>
      </c>
      <c r="AF29" s="18">
        <v>2726.685648650001</v>
      </c>
      <c r="AG29" s="18">
        <v>3036.3679937500006</v>
      </c>
      <c r="AH29" s="18">
        <v>3002.44215015</v>
      </c>
      <c r="AI29" s="18">
        <v>2741.5489155899977</v>
      </c>
      <c r="AJ29" s="18">
        <v>2896.577481609999</v>
      </c>
      <c r="AK29" s="18">
        <v>2504.820063019998</v>
      </c>
      <c r="AL29" s="18">
        <v>2625.7262276699985</v>
      </c>
      <c r="AM29" s="18">
        <v>2874.6110340099995</v>
      </c>
      <c r="AN29" s="18">
        <v>2799.8328735699997</v>
      </c>
      <c r="AO29" s="18">
        <v>2926.9299882200007</v>
      </c>
      <c r="AP29" s="18">
        <v>2853.412699099999</v>
      </c>
      <c r="AQ29" s="18">
        <v>2890.90816222</v>
      </c>
      <c r="AR29" s="18">
        <v>3118.2019055300025</v>
      </c>
      <c r="AS29" s="18">
        <v>3163.9394256700016</v>
      </c>
      <c r="AT29" s="18">
        <v>3190.11379199</v>
      </c>
      <c r="AU29" s="18">
        <v>7348.792389460001</v>
      </c>
      <c r="AV29" s="18">
        <v>3503.761965829999</v>
      </c>
      <c r="AW29" s="18">
        <v>3064.8477347099997</v>
      </c>
      <c r="AX29" s="18">
        <v>3171.3124969500022</v>
      </c>
      <c r="AY29" s="18">
        <v>3250.07000021</v>
      </c>
      <c r="AZ29" s="18">
        <v>3258.6288955599985</v>
      </c>
      <c r="BA29" s="18">
        <v>3330.2726928199995</v>
      </c>
      <c r="BB29" s="18">
        <v>3373.18753522</v>
      </c>
      <c r="BC29" s="18">
        <v>3449.9656850800006</v>
      </c>
      <c r="BD29" s="18">
        <v>3438.865290979998</v>
      </c>
      <c r="BE29" s="18">
        <v>3394.06284398</v>
      </c>
      <c r="BF29" s="18">
        <v>3394.8665194499986</v>
      </c>
      <c r="BG29" s="18">
        <v>3559.425953500001</v>
      </c>
      <c r="BH29" s="18">
        <v>3853.755253940001</v>
      </c>
      <c r="BI29" s="18">
        <v>3265.8617573300016</v>
      </c>
      <c r="BJ29" s="18">
        <v>3405.12252936</v>
      </c>
      <c r="BK29" s="18">
        <v>3525.3206364200005</v>
      </c>
      <c r="BL29" s="18">
        <v>3554.5856727099995</v>
      </c>
      <c r="BM29" s="18">
        <v>3749.28956226</v>
      </c>
      <c r="BN29" s="18">
        <v>3686.60295538</v>
      </c>
      <c r="BO29" s="18">
        <v>3774.517532430002</v>
      </c>
      <c r="BP29" s="18">
        <v>3891.7868501299995</v>
      </c>
      <c r="BQ29" s="18">
        <v>3782.8432169300017</v>
      </c>
      <c r="BR29" s="18">
        <v>3851.0304728099995</v>
      </c>
      <c r="BS29" s="18">
        <v>4089.4218241299955</v>
      </c>
      <c r="BT29" s="18">
        <v>4418.173155730004</v>
      </c>
      <c r="BU29" s="18">
        <v>3520.9636658700006</v>
      </c>
      <c r="BV29" s="18">
        <v>3765.4308631299996</v>
      </c>
      <c r="BW29" s="18">
        <v>3958.1758504000018</v>
      </c>
      <c r="BX29" s="18">
        <v>4144.759701869999</v>
      </c>
      <c r="BY29" s="18">
        <v>3991.207647939998</v>
      </c>
      <c r="BZ29" s="18">
        <v>4047.7709032299977</v>
      </c>
      <c r="CA29" s="18">
        <v>4018.684155439998</v>
      </c>
      <c r="CB29" s="18">
        <v>4000.2155700799985</v>
      </c>
      <c r="CC29" s="18">
        <v>3990.471627720002</v>
      </c>
      <c r="CD29" s="18">
        <v>3971.5883524399983</v>
      </c>
      <c r="CE29" s="18">
        <v>5178.699048060002</v>
      </c>
      <c r="CF29" s="18">
        <v>4647.1337994900005</v>
      </c>
      <c r="CG29" s="18">
        <v>4053.084577110004</v>
      </c>
      <c r="CH29" s="18">
        <v>3929.199202409998</v>
      </c>
      <c r="CI29" s="18">
        <v>3834.4350896099972</v>
      </c>
      <c r="CJ29" s="18">
        <v>4067.40439802</v>
      </c>
      <c r="CK29" s="18">
        <v>4151.348698070002</v>
      </c>
      <c r="CL29" s="18">
        <v>3867.3297923900013</v>
      </c>
      <c r="CM29" s="18">
        <v>4024.61102771</v>
      </c>
      <c r="CN29" s="18">
        <v>4058.337911809996</v>
      </c>
      <c r="CO29" s="18">
        <v>4322.618002069997</v>
      </c>
      <c r="CP29" s="18">
        <v>4535.408673620002</v>
      </c>
      <c r="CQ29" s="18">
        <v>4336.599313590002</v>
      </c>
      <c r="CR29" s="18">
        <v>4741.632367920005</v>
      </c>
      <c r="CS29" s="18">
        <v>4201.278612699996</v>
      </c>
      <c r="CT29" s="18">
        <v>4033.532257059997</v>
      </c>
      <c r="CU29" s="18">
        <v>4359.580157100003</v>
      </c>
      <c r="CV29" s="18">
        <v>4264.033312399999</v>
      </c>
      <c r="CW29" s="18">
        <v>4251.803768329998</v>
      </c>
      <c r="CX29" s="18">
        <v>4162.224538519999</v>
      </c>
      <c r="CY29" s="18">
        <v>4199.37426152</v>
      </c>
      <c r="CZ29" s="18">
        <v>4364.976334930003</v>
      </c>
      <c r="DA29" s="18">
        <v>4243.6082236500015</v>
      </c>
      <c r="DB29" s="18">
        <v>4316.004198340008</v>
      </c>
      <c r="DC29" s="18">
        <v>4298.786034399998</v>
      </c>
      <c r="DD29" s="18">
        <v>4979.158186639999</v>
      </c>
      <c r="DE29" s="18">
        <v>4221.5552691899975</v>
      </c>
      <c r="DF29" s="18">
        <v>4164.008669140001</v>
      </c>
      <c r="DG29" s="18">
        <v>4210.818932259999</v>
      </c>
      <c r="DH29" s="18">
        <v>4100.020606339998</v>
      </c>
      <c r="DI29" s="18">
        <v>4146</v>
      </c>
      <c r="DJ29" s="18">
        <v>4152.420636179999</v>
      </c>
      <c r="DK29" s="18">
        <v>4123.527191270003</v>
      </c>
      <c r="DL29" s="18">
        <v>4272.038738780003</v>
      </c>
      <c r="DM29" s="18">
        <v>4191.907633499997</v>
      </c>
      <c r="DN29" s="18">
        <v>4195.305980799995</v>
      </c>
      <c r="DO29" s="18">
        <v>4456.805004800002</v>
      </c>
      <c r="DP29" s="18">
        <v>5008.483374870002</v>
      </c>
      <c r="DQ29" s="18">
        <v>4169.46621327</v>
      </c>
      <c r="DR29" s="18">
        <v>4266.982274920006</v>
      </c>
      <c r="DS29" s="18">
        <v>4392.891519320002</v>
      </c>
      <c r="DT29" s="18">
        <v>4305.870661569994</v>
      </c>
      <c r="DU29" s="18">
        <v>4353.320153480001</v>
      </c>
      <c r="DV29" s="18">
        <v>4324.640390830003</v>
      </c>
      <c r="DW29" s="18">
        <v>4583.486739799999</v>
      </c>
      <c r="DX29" s="18">
        <v>4785.468506060005</v>
      </c>
      <c r="DY29" s="18">
        <v>4969.577234949995</v>
      </c>
      <c r="DZ29" s="18">
        <v>5188.287386239999</v>
      </c>
      <c r="EA29" s="18">
        <v>5063.4854131600005</v>
      </c>
      <c r="EB29" s="18">
        <v>5799.923116140001</v>
      </c>
      <c r="EC29" s="18">
        <v>4928.798403049999</v>
      </c>
      <c r="ED29" s="18">
        <v>4793.7208185799955</v>
      </c>
      <c r="EE29" s="18">
        <v>5153.20533736</v>
      </c>
      <c r="EF29" s="18">
        <v>4912.791550770006</v>
      </c>
      <c r="EG29" s="18">
        <v>5039.50569357</v>
      </c>
      <c r="EH29" s="18">
        <v>5108.565739100001</v>
      </c>
      <c r="EI29" s="18">
        <v>4941.74758644</v>
      </c>
      <c r="EJ29" s="18">
        <v>5110.776342840004</v>
      </c>
      <c r="EK29" s="18">
        <v>5118.984880880002</v>
      </c>
      <c r="EL29" s="18">
        <v>5298.310427129998</v>
      </c>
      <c r="EM29" s="18">
        <v>5313.729317149999</v>
      </c>
      <c r="EN29" s="18">
        <v>6076.003636489999</v>
      </c>
      <c r="EO29" s="18">
        <v>5229.0535419100015</v>
      </c>
      <c r="EP29" s="18">
        <v>5190.94459987</v>
      </c>
      <c r="EQ29" s="18">
        <v>5306.275004379997</v>
      </c>
      <c r="ER29" s="18">
        <v>5232.465431689996</v>
      </c>
      <c r="ES29" s="18">
        <v>5203.945278979997</v>
      </c>
      <c r="ET29" s="18">
        <v>5201.425363780004</v>
      </c>
      <c r="EU29" s="18">
        <v>5360.73439857</v>
      </c>
      <c r="EV29" s="18">
        <v>5332.33667417</v>
      </c>
      <c r="EW29" s="18">
        <v>5365.872156160003</v>
      </c>
      <c r="EX29" s="18">
        <v>5501.548632159999</v>
      </c>
      <c r="EY29" s="18">
        <v>5541.346132770001</v>
      </c>
      <c r="EZ29" s="18">
        <v>6495.523686600002</v>
      </c>
      <c r="FA29" s="18">
        <v>5331.287307099998</v>
      </c>
      <c r="FB29" s="18">
        <v>4738.151185359996</v>
      </c>
      <c r="FC29" s="18">
        <v>2766.9771143199996</v>
      </c>
      <c r="FD29" s="18">
        <v>2859</v>
      </c>
      <c r="FE29" s="18">
        <v>2526.0924619599987</v>
      </c>
      <c r="FF29" s="18">
        <v>4662.021850149997</v>
      </c>
      <c r="FG29" s="18">
        <v>6980.23573827</v>
      </c>
      <c r="FH29" s="18">
        <v>5757.696125159998</v>
      </c>
      <c r="FI29" s="18">
        <v>7352</v>
      </c>
      <c r="FJ29" s="18">
        <v>6913</v>
      </c>
      <c r="FK29" s="18">
        <v>5887.645321769996</v>
      </c>
      <c r="FL29" s="18">
        <v>6527.441441789999</v>
      </c>
      <c r="FM29" s="18">
        <v>6006.195689679998</v>
      </c>
      <c r="FN29" s="18">
        <v>6169.953980449997</v>
      </c>
      <c r="FO29" s="18">
        <v>5928.157155000002</v>
      </c>
      <c r="FP29" s="18">
        <v>5602.782334709997</v>
      </c>
      <c r="FQ29" s="18">
        <v>5858</v>
      </c>
      <c r="FR29" s="18">
        <v>6345</v>
      </c>
      <c r="FS29" s="18">
        <v>6740</v>
      </c>
      <c r="FT29" s="18">
        <v>6876</v>
      </c>
      <c r="FU29" s="18">
        <v>14651.285387920007</v>
      </c>
      <c r="FV29" s="18">
        <v>6901.962726429998</v>
      </c>
      <c r="FW29" s="18">
        <v>7461.283461449995</v>
      </c>
      <c r="FX29" s="18">
        <v>7664.19933999</v>
      </c>
      <c r="FY29" s="18">
        <v>6638.93852224</v>
      </c>
      <c r="FZ29" s="18">
        <v>6928.09666896</v>
      </c>
      <c r="GA29" s="18">
        <v>6783.0411253</v>
      </c>
      <c r="GB29" s="18">
        <v>6660.0530879200005</v>
      </c>
      <c r="GC29" s="18">
        <v>7183.967206030001</v>
      </c>
      <c r="GD29" s="18">
        <v>6968.227250330002</v>
      </c>
      <c r="GE29" s="18">
        <v>6807.602649990001</v>
      </c>
      <c r="GF29" s="18">
        <v>6851.418972559997</v>
      </c>
      <c r="GG29" s="18">
        <v>6837.098481559999</v>
      </c>
      <c r="GH29" s="18">
        <v>6778.9086197499955</v>
      </c>
      <c r="GI29" s="18">
        <v>7057.872321360001</v>
      </c>
      <c r="GJ29" s="18">
        <v>7864.342118439999</v>
      </c>
      <c r="GK29" s="18">
        <v>6542.038965240003</v>
      </c>
      <c r="GL29" s="18">
        <v>6856.511518639999</v>
      </c>
      <c r="GM29" s="18">
        <v>6971.737141050004</v>
      </c>
      <c r="GN29" s="18">
        <v>7037.574207539996</v>
      </c>
      <c r="GO29" s="18">
        <v>7357.5234880699945</v>
      </c>
      <c r="GP29" s="18">
        <v>7221.8023211</v>
      </c>
      <c r="GQ29" s="18">
        <v>7303.651114939994</v>
      </c>
      <c r="GR29" s="18">
        <v>7572.684006709996</v>
      </c>
      <c r="GS29" s="18">
        <v>7592.1289396500015</v>
      </c>
      <c r="GT29" s="18">
        <v>7627.366003229996</v>
      </c>
      <c r="GU29" s="18">
        <v>8283.063249030009</v>
      </c>
      <c r="GV29" s="18">
        <v>9193.173074699998</v>
      </c>
      <c r="GW29" s="18">
        <v>8244.86754525</v>
      </c>
      <c r="GX29" s="18">
        <v>8677.23710113</v>
      </c>
    </row>
    <row r="30" spans="1:206" ht="12.75">
      <c r="A30" s="5" t="s">
        <v>23</v>
      </c>
      <c r="B30" s="17">
        <v>2935.9593141548467</v>
      </c>
      <c r="C30" s="17">
        <v>3245</v>
      </c>
      <c r="D30" s="17">
        <v>2128</v>
      </c>
      <c r="E30" s="17">
        <v>2308</v>
      </c>
      <c r="F30" s="17">
        <v>3426.4185432870563</v>
      </c>
      <c r="G30" s="17">
        <v>2504.066245290721</v>
      </c>
      <c r="H30" s="17">
        <v>2332.3406196</v>
      </c>
      <c r="I30" s="17">
        <v>3767.4342662700005</v>
      </c>
      <c r="J30" s="17">
        <v>2932.7249475399994</v>
      </c>
      <c r="K30" s="17">
        <v>2927.6415690899994</v>
      </c>
      <c r="L30" s="17">
        <v>5288.71633881</v>
      </c>
      <c r="M30" s="17">
        <v>2763.07668858</v>
      </c>
      <c r="N30" s="17">
        <v>3018.764088569999</v>
      </c>
      <c r="O30" s="17">
        <v>4508</v>
      </c>
      <c r="P30" s="17">
        <v>2687</v>
      </c>
      <c r="Q30" s="17">
        <v>4329.5374971699985</v>
      </c>
      <c r="R30" s="17">
        <v>4635.545762779999</v>
      </c>
      <c r="S30" s="17">
        <v>3206.3759744</v>
      </c>
      <c r="T30" s="17">
        <v>2992.6002956499983</v>
      </c>
      <c r="U30" s="17">
        <v>4841.7227765800035</v>
      </c>
      <c r="V30" s="17">
        <v>2827</v>
      </c>
      <c r="W30" s="17">
        <v>2871.6764353599983</v>
      </c>
      <c r="X30" s="17">
        <v>5103.029405239999</v>
      </c>
      <c r="Y30" s="17">
        <v>3212.5626484899985</v>
      </c>
      <c r="Z30" s="17">
        <v>4527.435465399998</v>
      </c>
      <c r="AA30" s="17">
        <v>4239.65421463</v>
      </c>
      <c r="AB30" s="17">
        <v>2611.01850363</v>
      </c>
      <c r="AC30" s="17">
        <v>2757.812377339999</v>
      </c>
      <c r="AD30" s="17">
        <v>4355.841876199998</v>
      </c>
      <c r="AE30" s="17">
        <v>2573.5806978099977</v>
      </c>
      <c r="AF30" s="17">
        <v>3306.1751578499993</v>
      </c>
      <c r="AG30" s="17">
        <v>5039.975169889997</v>
      </c>
      <c r="AH30" s="17">
        <v>3830.0711351799982</v>
      </c>
      <c r="AI30" s="17">
        <v>2679.5646097299996</v>
      </c>
      <c r="AJ30" s="17">
        <v>6331.821614820003</v>
      </c>
      <c r="AK30" s="17">
        <v>2835.6230371599995</v>
      </c>
      <c r="AL30" s="17">
        <v>3429.34159708</v>
      </c>
      <c r="AM30" s="17">
        <v>4903.648112770003</v>
      </c>
      <c r="AN30" s="17">
        <v>2885.07750975</v>
      </c>
      <c r="AO30" s="17">
        <v>2551.73945718</v>
      </c>
      <c r="AP30" s="17">
        <v>4678.255481939998</v>
      </c>
      <c r="AQ30" s="17">
        <v>3302.14059725</v>
      </c>
      <c r="AR30" s="17">
        <v>2849.4312618500007</v>
      </c>
      <c r="AS30" s="17">
        <v>5049.525329499998</v>
      </c>
      <c r="AT30" s="17">
        <v>2991.9194321399996</v>
      </c>
      <c r="AU30" s="17">
        <v>4119.82073872</v>
      </c>
      <c r="AV30" s="17">
        <v>8020.486936629999</v>
      </c>
      <c r="AW30" s="17">
        <v>3359.601729030001</v>
      </c>
      <c r="AX30" s="17">
        <v>4229.824233189998</v>
      </c>
      <c r="AY30" s="17">
        <v>5238.129826129999</v>
      </c>
      <c r="AZ30" s="17">
        <v>3165.470984619999</v>
      </c>
      <c r="BA30" s="17">
        <v>3370.36234391</v>
      </c>
      <c r="BB30" s="17">
        <v>11660.34461865</v>
      </c>
      <c r="BC30" s="17">
        <v>3335.147703389998</v>
      </c>
      <c r="BD30" s="17">
        <v>3088.36595365</v>
      </c>
      <c r="BE30" s="17">
        <v>5921.89880589</v>
      </c>
      <c r="BF30" s="17">
        <v>3585.0148751400006</v>
      </c>
      <c r="BG30" s="17">
        <v>3152.4205585199998</v>
      </c>
      <c r="BH30" s="17">
        <v>8905.173106290003</v>
      </c>
      <c r="BI30" s="17">
        <v>4903.854003959999</v>
      </c>
      <c r="BJ30" s="17">
        <v>5189.69343496</v>
      </c>
      <c r="BK30" s="17">
        <v>5414.73591361</v>
      </c>
      <c r="BL30" s="17">
        <v>3014.7778580600007</v>
      </c>
      <c r="BM30" s="17">
        <v>3290.4124487599997</v>
      </c>
      <c r="BN30" s="17">
        <v>5826.489768730004</v>
      </c>
      <c r="BO30" s="17">
        <v>3261.521289839996</v>
      </c>
      <c r="BP30" s="17">
        <v>3876.6732624599995</v>
      </c>
      <c r="BQ30" s="17">
        <v>6181.077349380003</v>
      </c>
      <c r="BR30" s="17">
        <v>3512.897303580001</v>
      </c>
      <c r="BS30" s="17">
        <v>4136.69259907</v>
      </c>
      <c r="BT30" s="17">
        <v>11362.177676200012</v>
      </c>
      <c r="BU30" s="17">
        <v>4108.1882679499995</v>
      </c>
      <c r="BV30" s="17">
        <v>4043.5464879300007</v>
      </c>
      <c r="BW30" s="17">
        <v>5830.247261820004</v>
      </c>
      <c r="BX30" s="17">
        <v>4773.759480509998</v>
      </c>
      <c r="BY30" s="17">
        <v>3563.74046797</v>
      </c>
      <c r="BZ30" s="17">
        <v>6107.704613819999</v>
      </c>
      <c r="CA30" s="17">
        <v>3773.275841389999</v>
      </c>
      <c r="CB30" s="17">
        <v>3548.12607452</v>
      </c>
      <c r="CC30" s="17">
        <v>7395.7435143500015</v>
      </c>
      <c r="CD30" s="17">
        <v>3919.154012019998</v>
      </c>
      <c r="CE30" s="17">
        <v>7306.3941773</v>
      </c>
      <c r="CF30" s="17">
        <v>11668.99245201</v>
      </c>
      <c r="CG30" s="17">
        <v>3612.5129846500004</v>
      </c>
      <c r="CH30" s="17">
        <v>4352.89026597</v>
      </c>
      <c r="CI30" s="17">
        <v>7068.8342279499975</v>
      </c>
      <c r="CJ30" s="17">
        <v>3915.666498149999</v>
      </c>
      <c r="CK30" s="17">
        <v>4018.623112380002</v>
      </c>
      <c r="CL30" s="17">
        <v>6534.411396450003</v>
      </c>
      <c r="CM30" s="17">
        <v>5057.164775650002</v>
      </c>
      <c r="CN30" s="17">
        <v>3935.07527066</v>
      </c>
      <c r="CO30" s="17">
        <v>6668.950885890003</v>
      </c>
      <c r="CP30" s="17">
        <v>4957.80653586</v>
      </c>
      <c r="CQ30" s="17">
        <v>3769.0814474799986</v>
      </c>
      <c r="CR30" s="17">
        <v>11378.686726710006</v>
      </c>
      <c r="CS30" s="17">
        <v>4912.072468529997</v>
      </c>
      <c r="CT30" s="17">
        <v>5087.054904870001</v>
      </c>
      <c r="CU30" s="17">
        <v>6242.189344459999</v>
      </c>
      <c r="CV30" s="17">
        <v>3398.7592991400006</v>
      </c>
      <c r="CW30" s="17">
        <v>3379.2946104899997</v>
      </c>
      <c r="CX30" s="17">
        <v>6196.861744479999</v>
      </c>
      <c r="CY30" s="17">
        <v>3408.822973710002</v>
      </c>
      <c r="CZ30" s="17">
        <v>3371.5513691000006</v>
      </c>
      <c r="DA30" s="17">
        <v>6382.581578889999</v>
      </c>
      <c r="DB30" s="17">
        <v>3800.84384568</v>
      </c>
      <c r="DC30" s="17">
        <v>3822.8884821300026</v>
      </c>
      <c r="DD30" s="17">
        <v>12385.709940260002</v>
      </c>
      <c r="DE30" s="17">
        <v>3940.36431006</v>
      </c>
      <c r="DF30" s="17">
        <v>5705.451087439996</v>
      </c>
      <c r="DG30" s="17">
        <v>7677.920372499996</v>
      </c>
      <c r="DH30" s="17">
        <v>4104.59127844</v>
      </c>
      <c r="DI30" s="17">
        <v>3495</v>
      </c>
      <c r="DJ30" s="17">
        <v>7915.194057180001</v>
      </c>
      <c r="DK30" s="17">
        <v>3588.7835272499997</v>
      </c>
      <c r="DL30" s="17">
        <v>3953.6021849300023</v>
      </c>
      <c r="DM30" s="17">
        <v>6820.179921740003</v>
      </c>
      <c r="DN30" s="17">
        <v>4237.146902180004</v>
      </c>
      <c r="DO30" s="17">
        <v>4083.512806390004</v>
      </c>
      <c r="DP30" s="17">
        <v>14449.21007126</v>
      </c>
      <c r="DQ30" s="17">
        <v>4360.837149679996</v>
      </c>
      <c r="DR30" s="17">
        <v>5546.1544601999985</v>
      </c>
      <c r="DS30" s="17">
        <v>6684.437550850001</v>
      </c>
      <c r="DT30" s="17">
        <v>3544.106394370002</v>
      </c>
      <c r="DU30" s="17">
        <v>3609.63663995</v>
      </c>
      <c r="DV30" s="17">
        <v>6422.21108279</v>
      </c>
      <c r="DW30" s="17">
        <v>4649.834564209998</v>
      </c>
      <c r="DX30" s="17">
        <v>4382.296201290001</v>
      </c>
      <c r="DY30" s="17">
        <v>7013.906030269996</v>
      </c>
      <c r="DZ30" s="17">
        <v>4188.712433540001</v>
      </c>
      <c r="EA30" s="17">
        <v>4396.870848769997</v>
      </c>
      <c r="EB30" s="17">
        <v>14396.179435799999</v>
      </c>
      <c r="EC30" s="17">
        <v>5263.703161070002</v>
      </c>
      <c r="ED30" s="17">
        <v>5293.805993180001</v>
      </c>
      <c r="EE30" s="17">
        <v>7369.664881409995</v>
      </c>
      <c r="EF30" s="17">
        <v>4113.92385821</v>
      </c>
      <c r="EG30" s="17">
        <v>4054.52044237</v>
      </c>
      <c r="EH30" s="17">
        <v>8474.500351149996</v>
      </c>
      <c r="EI30" s="17">
        <v>5376.949016980004</v>
      </c>
      <c r="EJ30" s="17">
        <v>5190.346333349999</v>
      </c>
      <c r="EK30" s="17">
        <v>8372.707246189992</v>
      </c>
      <c r="EL30" s="17">
        <v>5740.028167680001</v>
      </c>
      <c r="EM30" s="17">
        <v>5210.84756296</v>
      </c>
      <c r="EN30" s="17">
        <v>16092.84292372001</v>
      </c>
      <c r="EO30" s="17">
        <v>6913.594295290002</v>
      </c>
      <c r="EP30" s="17">
        <v>5428.470666389994</v>
      </c>
      <c r="EQ30" s="17">
        <v>8011.835916</v>
      </c>
      <c r="ER30" s="17">
        <v>4486.08570778</v>
      </c>
      <c r="ES30" s="17">
        <v>5017.1447179100005</v>
      </c>
      <c r="ET30" s="17">
        <v>10219.313062530007</v>
      </c>
      <c r="EU30" s="17">
        <v>7029.96659039</v>
      </c>
      <c r="EV30" s="17">
        <v>5165.92178875</v>
      </c>
      <c r="EW30" s="17">
        <v>8844.369699060004</v>
      </c>
      <c r="EX30" s="17">
        <v>6086.549147210001</v>
      </c>
      <c r="EY30" s="17">
        <v>5054.70762652</v>
      </c>
      <c r="EZ30" s="17">
        <v>17952.31142447</v>
      </c>
      <c r="FA30" s="17">
        <v>5502.810077410001</v>
      </c>
      <c r="FB30" s="17">
        <v>5478.303861899999</v>
      </c>
      <c r="FC30" s="17">
        <v>7852.11843235999</v>
      </c>
      <c r="FD30" s="17">
        <v>3881</v>
      </c>
      <c r="FE30" s="17">
        <v>4040.28747732</v>
      </c>
      <c r="FF30" s="17">
        <v>8305.359437160001</v>
      </c>
      <c r="FG30" s="17">
        <v>5589.561752359998</v>
      </c>
      <c r="FH30" s="17">
        <v>6304.606489489997</v>
      </c>
      <c r="FI30" s="17">
        <v>10799</v>
      </c>
      <c r="FJ30" s="17">
        <v>6877</v>
      </c>
      <c r="FK30" s="17">
        <v>7214.718407629997</v>
      </c>
      <c r="FL30" s="17">
        <v>19751.085807449985</v>
      </c>
      <c r="FM30" s="17">
        <v>7292.858377489998</v>
      </c>
      <c r="FN30" s="17">
        <v>8089.971830700002</v>
      </c>
      <c r="FO30" s="17">
        <v>11574.895711840003</v>
      </c>
      <c r="FP30" s="17">
        <v>7683.897678200003</v>
      </c>
      <c r="FQ30" s="17">
        <v>7347</v>
      </c>
      <c r="FR30" s="17">
        <v>13875</v>
      </c>
      <c r="FS30" s="17">
        <v>8982</v>
      </c>
      <c r="FT30" s="17">
        <v>8386</v>
      </c>
      <c r="FU30" s="17">
        <v>712.8454922700001</v>
      </c>
      <c r="FV30" s="17">
        <v>8437.623998009998</v>
      </c>
      <c r="FW30" s="17">
        <v>8812.031569119996</v>
      </c>
      <c r="FX30" s="17">
        <v>31920.25801711</v>
      </c>
      <c r="FY30" s="17">
        <v>8732.92454731</v>
      </c>
      <c r="FZ30" s="17">
        <v>11329.245533399999</v>
      </c>
      <c r="GA30" s="17">
        <v>15674.42000252</v>
      </c>
      <c r="GB30" s="17">
        <v>8869.42714064</v>
      </c>
      <c r="GC30" s="17">
        <v>11283.322450960004</v>
      </c>
      <c r="GD30" s="17">
        <v>17771.44834683001</v>
      </c>
      <c r="GE30" s="17">
        <v>11735.52912662</v>
      </c>
      <c r="GF30" s="17">
        <v>9682.302116999996</v>
      </c>
      <c r="GG30" s="17">
        <v>18068.397701640006</v>
      </c>
      <c r="GH30" s="17">
        <v>10576.074899980003</v>
      </c>
      <c r="GI30" s="17">
        <v>9218.15210593001</v>
      </c>
      <c r="GJ30" s="17">
        <v>28718.073149980013</v>
      </c>
      <c r="GK30" s="17">
        <v>10449.8332675</v>
      </c>
      <c r="GL30" s="17">
        <v>11613.236628299997</v>
      </c>
      <c r="GM30" s="17">
        <v>16874.45311673</v>
      </c>
      <c r="GN30" s="17">
        <v>8669.763739189995</v>
      </c>
      <c r="GO30" s="17">
        <v>9026.96707536001</v>
      </c>
      <c r="GP30" s="17">
        <v>16294.435381830004</v>
      </c>
      <c r="GQ30" s="17">
        <v>9787.019915070008</v>
      </c>
      <c r="GR30" s="17">
        <v>8814.00821325</v>
      </c>
      <c r="GS30" s="17">
        <v>17732.166759469994</v>
      </c>
      <c r="GT30" s="17">
        <v>9820.71319437</v>
      </c>
      <c r="GU30" s="17">
        <v>9004.183555739999</v>
      </c>
      <c r="GV30" s="17">
        <v>32665.68880744002</v>
      </c>
      <c r="GW30" s="17">
        <v>11019.392157699996</v>
      </c>
      <c r="GX30" s="17">
        <v>10245.330472569996</v>
      </c>
    </row>
    <row r="31" spans="1:206" ht="12.75">
      <c r="A31" s="6" t="s">
        <v>20</v>
      </c>
      <c r="B31" s="18">
        <v>760.61775801</v>
      </c>
      <c r="C31" s="18">
        <v>235</v>
      </c>
      <c r="D31" s="18">
        <v>219</v>
      </c>
      <c r="E31" s="18">
        <v>270</v>
      </c>
      <c r="F31" s="18">
        <v>364.7907105</v>
      </c>
      <c r="G31" s="18">
        <v>459.14559444</v>
      </c>
      <c r="H31" s="18">
        <v>229.52343877</v>
      </c>
      <c r="I31" s="18">
        <v>279.49820902</v>
      </c>
      <c r="J31" s="18">
        <v>555.61912389</v>
      </c>
      <c r="K31" s="18">
        <v>476.72781308</v>
      </c>
      <c r="L31" s="18">
        <v>1125.0166060699999</v>
      </c>
      <c r="M31" s="18">
        <v>462.18239292000004</v>
      </c>
      <c r="N31" s="18">
        <v>765.02832623</v>
      </c>
      <c r="O31" s="18">
        <v>323</v>
      </c>
      <c r="P31" s="18">
        <v>283</v>
      </c>
      <c r="Q31" s="18">
        <v>501.52000268</v>
      </c>
      <c r="R31" s="18">
        <v>459.05924788</v>
      </c>
      <c r="S31" s="18">
        <v>447.40756342000003</v>
      </c>
      <c r="T31" s="18">
        <v>352.5357306</v>
      </c>
      <c r="U31" s="18">
        <v>377.11078317</v>
      </c>
      <c r="V31" s="18">
        <v>406</v>
      </c>
      <c r="W31" s="18">
        <v>382.34561848</v>
      </c>
      <c r="X31" s="18">
        <v>842.1325878700001</v>
      </c>
      <c r="Y31" s="18">
        <v>734.98671233</v>
      </c>
      <c r="Z31" s="18">
        <v>1537.58951828</v>
      </c>
      <c r="AA31" s="18">
        <v>787.1060527999999</v>
      </c>
      <c r="AB31" s="18">
        <v>529.0437459</v>
      </c>
      <c r="AC31" s="18">
        <v>689.28306885</v>
      </c>
      <c r="AD31" s="18">
        <v>741.59833745</v>
      </c>
      <c r="AE31" s="18">
        <v>666.9648195300001</v>
      </c>
      <c r="AF31" s="18">
        <v>432.05261873000006</v>
      </c>
      <c r="AG31" s="18">
        <v>785.4692327800001</v>
      </c>
      <c r="AH31" s="18">
        <v>737.0555415</v>
      </c>
      <c r="AI31" s="18">
        <v>549.27238791</v>
      </c>
      <c r="AJ31" s="18">
        <v>1412.9502882399997</v>
      </c>
      <c r="AK31" s="18">
        <v>637.72445451</v>
      </c>
      <c r="AL31" s="18">
        <v>1121.63405457</v>
      </c>
      <c r="AM31" s="18">
        <v>504.86733742000007</v>
      </c>
      <c r="AN31" s="18">
        <v>629.1044254000001</v>
      </c>
      <c r="AO31" s="18">
        <v>349.83056246999996</v>
      </c>
      <c r="AP31" s="18">
        <v>509.22881381</v>
      </c>
      <c r="AQ31" s="18">
        <v>1006.90820385</v>
      </c>
      <c r="AR31" s="18">
        <v>503.55511430999996</v>
      </c>
      <c r="AS31" s="18">
        <v>437.96549846999994</v>
      </c>
      <c r="AT31" s="18">
        <v>506.93749196</v>
      </c>
      <c r="AU31" s="18">
        <v>1316.2204448399998</v>
      </c>
      <c r="AV31" s="18">
        <v>1607.86602095</v>
      </c>
      <c r="AW31" s="18">
        <v>769.42165575</v>
      </c>
      <c r="AX31" s="18">
        <v>1438.35723482</v>
      </c>
      <c r="AY31" s="18">
        <v>598.52097062</v>
      </c>
      <c r="AZ31" s="18">
        <v>635.51621846</v>
      </c>
      <c r="BA31" s="18">
        <v>604.4217486099999</v>
      </c>
      <c r="BB31" s="18">
        <v>589.57574937</v>
      </c>
      <c r="BC31" s="18">
        <v>513.95065369</v>
      </c>
      <c r="BD31" s="18">
        <v>494.91656061</v>
      </c>
      <c r="BE31" s="18">
        <v>415.90852002</v>
      </c>
      <c r="BF31" s="18">
        <v>482.88504514000005</v>
      </c>
      <c r="BG31" s="18">
        <v>372.87836161999996</v>
      </c>
      <c r="BH31" s="18">
        <v>2140.03273249</v>
      </c>
      <c r="BI31" s="18">
        <v>1646.03563222</v>
      </c>
      <c r="BJ31" s="18">
        <v>1969.9521810700003</v>
      </c>
      <c r="BK31" s="18">
        <v>424.17242701999993</v>
      </c>
      <c r="BL31" s="18">
        <v>516.1866374200001</v>
      </c>
      <c r="BM31" s="18">
        <v>574.78663963</v>
      </c>
      <c r="BN31" s="18">
        <v>503.82170936</v>
      </c>
      <c r="BO31" s="18">
        <v>542.84478728</v>
      </c>
      <c r="BP31" s="18">
        <v>1099.4298471499997</v>
      </c>
      <c r="BQ31" s="18">
        <v>501.45069941</v>
      </c>
      <c r="BR31" s="18">
        <v>418.11865861999996</v>
      </c>
      <c r="BS31" s="18">
        <v>866.83399588</v>
      </c>
      <c r="BT31" s="18">
        <v>3757.27180772</v>
      </c>
      <c r="BU31" s="18">
        <v>687.41979535</v>
      </c>
      <c r="BV31" s="18">
        <v>702.70679817</v>
      </c>
      <c r="BW31" s="18">
        <v>442.92895638</v>
      </c>
      <c r="BX31" s="18">
        <v>1790.42295094</v>
      </c>
      <c r="BY31" s="18">
        <v>661.60790667</v>
      </c>
      <c r="BZ31" s="18">
        <v>478.73435437</v>
      </c>
      <c r="CA31" s="18">
        <v>754.48587464</v>
      </c>
      <c r="CB31" s="18">
        <v>531.63650853</v>
      </c>
      <c r="CC31" s="18">
        <v>573.80397746</v>
      </c>
      <c r="CD31" s="18">
        <v>524.0881186699999</v>
      </c>
      <c r="CE31" s="18">
        <v>513.40243112</v>
      </c>
      <c r="CF31" s="18">
        <v>3199.4886264099996</v>
      </c>
      <c r="CG31" s="18">
        <v>447.21122353000004</v>
      </c>
      <c r="CH31" s="18">
        <v>701.5707954</v>
      </c>
      <c r="CI31" s="18">
        <v>837.07813571</v>
      </c>
      <c r="CJ31" s="18">
        <v>677.03282515</v>
      </c>
      <c r="CK31" s="18">
        <v>689.49295097</v>
      </c>
      <c r="CL31" s="18">
        <v>559.5149252799999</v>
      </c>
      <c r="CM31" s="18">
        <v>937.47683924</v>
      </c>
      <c r="CN31" s="18">
        <v>814.9248641700001</v>
      </c>
      <c r="CO31" s="18">
        <v>367.11298646999995</v>
      </c>
      <c r="CP31" s="18">
        <v>911.88869009</v>
      </c>
      <c r="CQ31" s="18">
        <v>428.74627954000005</v>
      </c>
      <c r="CR31" s="18">
        <v>3175.9049394599997</v>
      </c>
      <c r="CS31" s="18">
        <v>725.7159115400001</v>
      </c>
      <c r="CT31" s="18">
        <v>1758.89692511</v>
      </c>
      <c r="CU31" s="18">
        <v>468.15846589999995</v>
      </c>
      <c r="CV31" s="18">
        <v>513.0262910700001</v>
      </c>
      <c r="CW31" s="18">
        <v>565.15494884</v>
      </c>
      <c r="CX31" s="18">
        <v>553.9972548200001</v>
      </c>
      <c r="CY31" s="18">
        <v>521.49590055</v>
      </c>
      <c r="CZ31" s="18">
        <v>462.18424121999993</v>
      </c>
      <c r="DA31" s="18">
        <v>619.7817463399999</v>
      </c>
      <c r="DB31" s="18">
        <v>600.01134159</v>
      </c>
      <c r="DC31" s="18">
        <v>661.77299341</v>
      </c>
      <c r="DD31" s="18">
        <v>4488.91535141</v>
      </c>
      <c r="DE31" s="18">
        <v>820.15534241</v>
      </c>
      <c r="DF31" s="18">
        <v>2211.55826826</v>
      </c>
      <c r="DG31" s="18">
        <v>1550.6492150599997</v>
      </c>
      <c r="DH31" s="18">
        <v>1197.95015476</v>
      </c>
      <c r="DI31" s="18">
        <v>637</v>
      </c>
      <c r="DJ31" s="18">
        <v>1693.1163074100002</v>
      </c>
      <c r="DK31" s="18">
        <v>737.23130647</v>
      </c>
      <c r="DL31" s="18">
        <v>800.4553791199999</v>
      </c>
      <c r="DM31" s="18">
        <v>900.2729468800001</v>
      </c>
      <c r="DN31" s="18">
        <v>1006.60811287</v>
      </c>
      <c r="DO31" s="18">
        <v>803.25554481</v>
      </c>
      <c r="DP31" s="18">
        <v>6175.639851609999</v>
      </c>
      <c r="DQ31" s="18">
        <v>948.9928401200001</v>
      </c>
      <c r="DR31" s="18">
        <v>1964.17716393</v>
      </c>
      <c r="DS31" s="18">
        <v>746.67076975</v>
      </c>
      <c r="DT31" s="18">
        <v>616.95410039</v>
      </c>
      <c r="DU31" s="18">
        <v>581.12062787</v>
      </c>
      <c r="DV31" s="18">
        <v>646.83945726</v>
      </c>
      <c r="DW31" s="18">
        <v>1126.35967915</v>
      </c>
      <c r="DX31" s="18">
        <v>1011.6555798999999</v>
      </c>
      <c r="DY31" s="18">
        <v>711.9695299</v>
      </c>
      <c r="DZ31" s="18">
        <v>613.8177213</v>
      </c>
      <c r="EA31" s="18">
        <v>601.72326276</v>
      </c>
      <c r="EB31" s="18">
        <v>5136.52261245</v>
      </c>
      <c r="EC31" s="18">
        <v>1329.76425588</v>
      </c>
      <c r="ED31" s="18">
        <v>1311.65540958</v>
      </c>
      <c r="EE31" s="18">
        <v>810.10337773</v>
      </c>
      <c r="EF31" s="18">
        <v>673.8874570500001</v>
      </c>
      <c r="EG31" s="18">
        <v>682.69050238</v>
      </c>
      <c r="EH31" s="18">
        <v>927.57808464</v>
      </c>
      <c r="EI31" s="18">
        <v>1031.77138472</v>
      </c>
      <c r="EJ31" s="18">
        <v>747.8398393099999</v>
      </c>
      <c r="EK31" s="18">
        <v>652.78682</v>
      </c>
      <c r="EL31" s="18">
        <v>745.10451403</v>
      </c>
      <c r="EM31" s="18">
        <v>656.3052617799999</v>
      </c>
      <c r="EN31" s="18">
        <v>4982.5250138</v>
      </c>
      <c r="EO31" s="18">
        <v>1089.55180475</v>
      </c>
      <c r="EP31" s="18">
        <v>1139.70458896</v>
      </c>
      <c r="EQ31" s="18">
        <v>697.6746025599999</v>
      </c>
      <c r="ER31" s="18">
        <v>647.06539737</v>
      </c>
      <c r="ES31" s="18">
        <v>714.9653646100002</v>
      </c>
      <c r="ET31" s="18">
        <v>1306.0787555299999</v>
      </c>
      <c r="EU31" s="18">
        <v>1498.7202605</v>
      </c>
      <c r="EV31" s="18">
        <v>971.68925855</v>
      </c>
      <c r="EW31" s="18">
        <v>579.76693293</v>
      </c>
      <c r="EX31" s="18">
        <v>839.13943253</v>
      </c>
      <c r="EY31" s="18">
        <v>548.5443637100001</v>
      </c>
      <c r="EZ31" s="18">
        <v>5207.00779849</v>
      </c>
      <c r="FA31" s="18">
        <v>814.28210215</v>
      </c>
      <c r="FB31" s="18">
        <v>1530.13676721</v>
      </c>
      <c r="FC31" s="18">
        <v>683.2306071</v>
      </c>
      <c r="FD31" s="18">
        <v>702</v>
      </c>
      <c r="FE31" s="18">
        <v>657.83414474</v>
      </c>
      <c r="FF31" s="18">
        <v>663.76330275</v>
      </c>
      <c r="FG31" s="18">
        <v>741.69665494</v>
      </c>
      <c r="FH31" s="18">
        <v>726.62760084</v>
      </c>
      <c r="FI31" s="18">
        <v>657</v>
      </c>
      <c r="FJ31" s="18">
        <v>663</v>
      </c>
      <c r="FK31" s="18">
        <v>695.3154518</v>
      </c>
      <c r="FL31" s="18">
        <v>4683.74300874</v>
      </c>
      <c r="FM31" s="18">
        <v>762.2750141900001</v>
      </c>
      <c r="FN31" s="18">
        <v>1288.1627887000002</v>
      </c>
      <c r="FO31" s="18">
        <v>651.68585487</v>
      </c>
      <c r="FP31" s="18">
        <v>1585.84613365</v>
      </c>
      <c r="FQ31" s="18">
        <v>910</v>
      </c>
      <c r="FR31" s="18">
        <v>1012</v>
      </c>
      <c r="FS31" s="18">
        <v>1201</v>
      </c>
      <c r="FT31" s="18">
        <v>1045</v>
      </c>
      <c r="FU31" s="18">
        <v>13938.439895650006</v>
      </c>
      <c r="FV31" s="18">
        <v>796.8765858700001</v>
      </c>
      <c r="FW31" s="18">
        <v>819.8853650599999</v>
      </c>
      <c r="FX31" s="18">
        <v>7470.25941023</v>
      </c>
      <c r="FY31" s="18">
        <v>971.42249671</v>
      </c>
      <c r="FZ31" s="18">
        <v>1540.8991267000001</v>
      </c>
      <c r="GA31" s="18">
        <v>798.3925316799999</v>
      </c>
      <c r="GB31" s="18">
        <v>1475.35967665</v>
      </c>
      <c r="GC31" s="18">
        <v>1091.32446902</v>
      </c>
      <c r="GD31" s="18">
        <v>909.5952586500001</v>
      </c>
      <c r="GE31" s="18">
        <v>1419.6345526900002</v>
      </c>
      <c r="GF31" s="18">
        <v>794.84615989</v>
      </c>
      <c r="GG31" s="18">
        <v>941.8433047899999</v>
      </c>
      <c r="GH31" s="18">
        <v>1391.01582231</v>
      </c>
      <c r="GI31" s="18">
        <v>1065.68272459</v>
      </c>
      <c r="GJ31" s="18">
        <v>5203.48877915</v>
      </c>
      <c r="GK31" s="18">
        <v>1599.51445765</v>
      </c>
      <c r="GL31" s="18">
        <v>3085.97087952</v>
      </c>
      <c r="GM31" s="18">
        <v>1078.5928905</v>
      </c>
      <c r="GN31" s="18">
        <v>902.29892308</v>
      </c>
      <c r="GO31" s="18">
        <v>1264.70618214</v>
      </c>
      <c r="GP31" s="18">
        <v>1040.94894524</v>
      </c>
      <c r="GQ31" s="18">
        <v>1030.88201655</v>
      </c>
      <c r="GR31" s="18">
        <v>1075.5268224300003</v>
      </c>
      <c r="GS31" s="18">
        <v>1135.05803984</v>
      </c>
      <c r="GT31" s="18">
        <v>1098.2327249100001</v>
      </c>
      <c r="GU31" s="18">
        <v>1012.10922664</v>
      </c>
      <c r="GV31" s="18">
        <v>9609.06206726</v>
      </c>
      <c r="GW31" s="18">
        <v>1776.75695556</v>
      </c>
      <c r="GX31" s="18">
        <v>1650.46690269</v>
      </c>
    </row>
    <row r="32" spans="1:206" ht="12.75">
      <c r="A32" s="6" t="s">
        <v>21</v>
      </c>
      <c r="B32" s="18">
        <v>2175.3415561448464</v>
      </c>
      <c r="C32" s="18">
        <v>3010</v>
      </c>
      <c r="D32" s="18">
        <v>1909</v>
      </c>
      <c r="E32" s="18">
        <v>2037</v>
      </c>
      <c r="F32" s="18">
        <v>3061.6278327870564</v>
      </c>
      <c r="G32" s="18">
        <v>2044.920650850721</v>
      </c>
      <c r="H32" s="18">
        <v>2102.81718083</v>
      </c>
      <c r="I32" s="18">
        <v>3487.9360572500004</v>
      </c>
      <c r="J32" s="18">
        <v>2377.1058236499994</v>
      </c>
      <c r="K32" s="18">
        <v>2450.9137560099994</v>
      </c>
      <c r="L32" s="18">
        <v>4163.69973274</v>
      </c>
      <c r="M32" s="18">
        <v>2300.89429566</v>
      </c>
      <c r="N32" s="18">
        <v>2253.735762339999</v>
      </c>
      <c r="O32" s="18">
        <v>4185</v>
      </c>
      <c r="P32" s="18">
        <v>2404</v>
      </c>
      <c r="Q32" s="18">
        <v>3828.0174944899986</v>
      </c>
      <c r="R32" s="18">
        <v>4176.486514899999</v>
      </c>
      <c r="S32" s="18">
        <v>2758.96841098</v>
      </c>
      <c r="T32" s="18">
        <v>2640.0645650499982</v>
      </c>
      <c r="U32" s="18">
        <v>4464.611993410003</v>
      </c>
      <c r="V32" s="18">
        <v>2420</v>
      </c>
      <c r="W32" s="18">
        <v>2489.3308168799986</v>
      </c>
      <c r="X32" s="18">
        <v>4260.896817369999</v>
      </c>
      <c r="Y32" s="18">
        <v>2477.5759361599985</v>
      </c>
      <c r="Z32" s="18">
        <v>2989.845947119998</v>
      </c>
      <c r="AA32" s="18">
        <v>3452.54816183</v>
      </c>
      <c r="AB32" s="18">
        <v>2081.97475773</v>
      </c>
      <c r="AC32" s="18">
        <v>2068.529308489999</v>
      </c>
      <c r="AD32" s="18">
        <v>3614.243538749998</v>
      </c>
      <c r="AE32" s="18">
        <v>1906.6158782799976</v>
      </c>
      <c r="AF32" s="18">
        <v>2874.122539119999</v>
      </c>
      <c r="AG32" s="18">
        <v>4254.505937109997</v>
      </c>
      <c r="AH32" s="18">
        <v>3093.0155936799983</v>
      </c>
      <c r="AI32" s="18">
        <v>2130.2922218199997</v>
      </c>
      <c r="AJ32" s="18">
        <v>4918.871326580003</v>
      </c>
      <c r="AK32" s="18">
        <v>2197.8985826499993</v>
      </c>
      <c r="AL32" s="18">
        <v>2307.70754251</v>
      </c>
      <c r="AM32" s="18">
        <v>4398.780775350003</v>
      </c>
      <c r="AN32" s="18">
        <v>2255.97308435</v>
      </c>
      <c r="AO32" s="18">
        <v>2201.90889471</v>
      </c>
      <c r="AP32" s="18">
        <v>4169.026668129998</v>
      </c>
      <c r="AQ32" s="18">
        <v>2295.2323934</v>
      </c>
      <c r="AR32" s="18">
        <v>2345.8761475400006</v>
      </c>
      <c r="AS32" s="18">
        <v>4611.559831029998</v>
      </c>
      <c r="AT32" s="18">
        <v>2484.9819401799996</v>
      </c>
      <c r="AU32" s="18">
        <v>2803.60029388</v>
      </c>
      <c r="AV32" s="18">
        <v>6412.62091568</v>
      </c>
      <c r="AW32" s="18">
        <v>2590.180073280001</v>
      </c>
      <c r="AX32" s="18">
        <v>2791.4669983699982</v>
      </c>
      <c r="AY32" s="18">
        <v>4639.608855509999</v>
      </c>
      <c r="AZ32" s="18">
        <v>2529.954766159999</v>
      </c>
      <c r="BA32" s="18">
        <v>2765.9405953000005</v>
      </c>
      <c r="BB32" s="18">
        <v>11070.76886928</v>
      </c>
      <c r="BC32" s="18">
        <v>2821.197049699998</v>
      </c>
      <c r="BD32" s="18">
        <v>2593.44939304</v>
      </c>
      <c r="BE32" s="18">
        <v>5505.99028587</v>
      </c>
      <c r="BF32" s="18">
        <v>3102.1298300000008</v>
      </c>
      <c r="BG32" s="18">
        <v>2779.5421969</v>
      </c>
      <c r="BH32" s="18">
        <v>6765.1403738000035</v>
      </c>
      <c r="BI32" s="18">
        <v>3257.8183717399993</v>
      </c>
      <c r="BJ32" s="18">
        <v>3219.7412538899994</v>
      </c>
      <c r="BK32" s="18">
        <v>4990.56348659</v>
      </c>
      <c r="BL32" s="18">
        <v>2498.5912206400008</v>
      </c>
      <c r="BM32" s="18">
        <v>2715.6258091299997</v>
      </c>
      <c r="BN32" s="18">
        <v>5322.668059370004</v>
      </c>
      <c r="BO32" s="18">
        <v>2718.676502559996</v>
      </c>
      <c r="BP32" s="18">
        <v>2777.24341531</v>
      </c>
      <c r="BQ32" s="18">
        <v>5679.626649970003</v>
      </c>
      <c r="BR32" s="18">
        <v>3094.7786449600007</v>
      </c>
      <c r="BS32" s="18">
        <v>3269.8586031900004</v>
      </c>
      <c r="BT32" s="18">
        <v>7604.905868480011</v>
      </c>
      <c r="BU32" s="18">
        <v>3420.7684725999998</v>
      </c>
      <c r="BV32" s="18">
        <v>3340.8396897600005</v>
      </c>
      <c r="BW32" s="18">
        <v>5387.318305440003</v>
      </c>
      <c r="BX32" s="18">
        <v>2983.3365295699978</v>
      </c>
      <c r="BY32" s="18">
        <v>2902.1325613</v>
      </c>
      <c r="BZ32" s="18">
        <v>5628.9702594499995</v>
      </c>
      <c r="CA32" s="18">
        <v>3018.789966749999</v>
      </c>
      <c r="CB32" s="18">
        <v>3016.4895659900003</v>
      </c>
      <c r="CC32" s="18">
        <v>6821.939536890001</v>
      </c>
      <c r="CD32" s="18">
        <v>3395.065893349998</v>
      </c>
      <c r="CE32" s="18">
        <v>6792.99174618</v>
      </c>
      <c r="CF32" s="18">
        <v>8469.5038256</v>
      </c>
      <c r="CG32" s="18">
        <v>3165.3017611200003</v>
      </c>
      <c r="CH32" s="18">
        <v>3651.31947057</v>
      </c>
      <c r="CI32" s="18">
        <v>6231.756092239997</v>
      </c>
      <c r="CJ32" s="18">
        <v>3238.633672999999</v>
      </c>
      <c r="CK32" s="18">
        <v>3329.130161410002</v>
      </c>
      <c r="CL32" s="18">
        <v>5974.896471170003</v>
      </c>
      <c r="CM32" s="18">
        <v>4119.687936410002</v>
      </c>
      <c r="CN32" s="18">
        <v>3120.15040649</v>
      </c>
      <c r="CO32" s="18">
        <v>6301.837899420003</v>
      </c>
      <c r="CP32" s="18">
        <v>4045.91784577</v>
      </c>
      <c r="CQ32" s="18">
        <v>3340.3351679399984</v>
      </c>
      <c r="CR32" s="18">
        <v>8202.781787250005</v>
      </c>
      <c r="CS32" s="18">
        <v>4186.356556989997</v>
      </c>
      <c r="CT32" s="18">
        <v>3328.1579797600016</v>
      </c>
      <c r="CU32" s="18">
        <v>5774.030878559999</v>
      </c>
      <c r="CV32" s="18">
        <v>2885.7330080700003</v>
      </c>
      <c r="CW32" s="18">
        <v>2814.1396616499997</v>
      </c>
      <c r="CX32" s="18">
        <v>5642.864489659999</v>
      </c>
      <c r="CY32" s="18">
        <v>2887.327073160002</v>
      </c>
      <c r="CZ32" s="18">
        <v>2909.3671278800007</v>
      </c>
      <c r="DA32" s="18">
        <v>5762.799832549999</v>
      </c>
      <c r="DB32" s="18">
        <v>3200.83250409</v>
      </c>
      <c r="DC32" s="18">
        <v>3161.1154887200028</v>
      </c>
      <c r="DD32" s="18">
        <v>7896.794588850002</v>
      </c>
      <c r="DE32" s="18">
        <v>3120.20896765</v>
      </c>
      <c r="DF32" s="18">
        <v>3493.8928191799955</v>
      </c>
      <c r="DG32" s="18">
        <v>6127.271157439996</v>
      </c>
      <c r="DH32" s="18">
        <v>2906.6411236799995</v>
      </c>
      <c r="DI32" s="18">
        <v>2858</v>
      </c>
      <c r="DJ32" s="18">
        <v>6222.077749770001</v>
      </c>
      <c r="DK32" s="18">
        <v>2851.5522207799995</v>
      </c>
      <c r="DL32" s="18">
        <v>3153.1468058100027</v>
      </c>
      <c r="DM32" s="18">
        <v>5919.906974860003</v>
      </c>
      <c r="DN32" s="18">
        <v>3230.538789310004</v>
      </c>
      <c r="DO32" s="18">
        <v>3280.2572615800036</v>
      </c>
      <c r="DP32" s="18">
        <v>8273.570219650002</v>
      </c>
      <c r="DQ32" s="18">
        <v>3411.8443095599964</v>
      </c>
      <c r="DR32" s="18">
        <v>3581.9772962699985</v>
      </c>
      <c r="DS32" s="18">
        <v>5937.766781100001</v>
      </c>
      <c r="DT32" s="18">
        <v>2927.152293980002</v>
      </c>
      <c r="DU32" s="18">
        <v>3028.5160120799997</v>
      </c>
      <c r="DV32" s="18">
        <v>5775.37162553</v>
      </c>
      <c r="DW32" s="18">
        <v>3523.4748850599976</v>
      </c>
      <c r="DX32" s="18">
        <v>3370.640621390001</v>
      </c>
      <c r="DY32" s="18">
        <v>6301.936500369997</v>
      </c>
      <c r="DZ32" s="18">
        <v>3574.8947122400014</v>
      </c>
      <c r="EA32" s="18">
        <v>3795.1475860099968</v>
      </c>
      <c r="EB32" s="18">
        <v>9259.656823349998</v>
      </c>
      <c r="EC32" s="18">
        <v>3933.9389051900025</v>
      </c>
      <c r="ED32" s="18">
        <v>3982.1505836000006</v>
      </c>
      <c r="EE32" s="18">
        <v>6559.561503679995</v>
      </c>
      <c r="EF32" s="18">
        <v>3440.0364011599995</v>
      </c>
      <c r="EG32" s="18">
        <v>3371.82993999</v>
      </c>
      <c r="EH32" s="18">
        <v>7546.922266509996</v>
      </c>
      <c r="EI32" s="18">
        <v>4345.1776322600035</v>
      </c>
      <c r="EJ32" s="18">
        <v>4442.50649404</v>
      </c>
      <c r="EK32" s="18">
        <v>7719.920426189991</v>
      </c>
      <c r="EL32" s="18">
        <v>4994.923653650001</v>
      </c>
      <c r="EM32" s="18">
        <v>4554.542301179999</v>
      </c>
      <c r="EN32" s="18">
        <v>11110.31790992001</v>
      </c>
      <c r="EO32" s="18">
        <v>5824.042490540002</v>
      </c>
      <c r="EP32" s="18">
        <v>4288.766077429995</v>
      </c>
      <c r="EQ32" s="18">
        <v>7314.16131344</v>
      </c>
      <c r="ER32" s="18">
        <v>3839.02031041</v>
      </c>
      <c r="ES32" s="18">
        <v>4302.1793533</v>
      </c>
      <c r="ET32" s="18">
        <v>8913.234307000008</v>
      </c>
      <c r="EU32" s="18">
        <v>5531.24632989</v>
      </c>
      <c r="EV32" s="18">
        <v>4194.2325302</v>
      </c>
      <c r="EW32" s="18">
        <v>8264.602766130003</v>
      </c>
      <c r="EX32" s="18">
        <v>5247.409714680001</v>
      </c>
      <c r="EY32" s="18">
        <v>4506.163262810001</v>
      </c>
      <c r="EZ32" s="18">
        <v>12745.303625980001</v>
      </c>
      <c r="FA32" s="18">
        <v>4688.527975260001</v>
      </c>
      <c r="FB32" s="18">
        <v>3948.167094689999</v>
      </c>
      <c r="FC32" s="18">
        <v>7168.88782525999</v>
      </c>
      <c r="FD32" s="18">
        <v>3179</v>
      </c>
      <c r="FE32" s="18">
        <v>3382.4533325800003</v>
      </c>
      <c r="FF32" s="18">
        <v>7641.5961344100015</v>
      </c>
      <c r="FG32" s="18">
        <v>4847.865097419997</v>
      </c>
      <c r="FH32" s="18">
        <v>5577.978888649997</v>
      </c>
      <c r="FI32" s="18">
        <v>10142</v>
      </c>
      <c r="FJ32" s="18">
        <v>6214</v>
      </c>
      <c r="FK32" s="18">
        <v>6519.402955829997</v>
      </c>
      <c r="FL32" s="18">
        <v>15067.342798709986</v>
      </c>
      <c r="FM32" s="18">
        <v>6530.583363299998</v>
      </c>
      <c r="FN32" s="18">
        <v>6801.809042000002</v>
      </c>
      <c r="FO32" s="18">
        <v>10923.209856970003</v>
      </c>
      <c r="FP32" s="18">
        <v>6098.051544550002</v>
      </c>
      <c r="FQ32" s="18">
        <v>6436</v>
      </c>
      <c r="FR32" s="18">
        <v>12864</v>
      </c>
      <c r="FS32" s="18">
        <v>7781</v>
      </c>
      <c r="FT32" s="18">
        <v>7341</v>
      </c>
      <c r="FU32" s="18">
        <v>242.59638152</v>
      </c>
      <c r="FV32" s="18">
        <v>7640.747412139998</v>
      </c>
      <c r="FW32" s="18">
        <v>7992.146204059996</v>
      </c>
      <c r="FX32" s="18">
        <v>24449.998606880003</v>
      </c>
      <c r="FY32" s="18">
        <v>7761.5020506</v>
      </c>
      <c r="FZ32" s="18">
        <v>9788.3464067</v>
      </c>
      <c r="GA32" s="18">
        <v>14876.02747084</v>
      </c>
      <c r="GB32" s="18">
        <v>7394.06746399</v>
      </c>
      <c r="GC32" s="18">
        <v>10191.997981940003</v>
      </c>
      <c r="GD32" s="18">
        <v>16861.85308818001</v>
      </c>
      <c r="GE32" s="18">
        <v>10315.89457393</v>
      </c>
      <c r="GF32" s="18">
        <v>8887.455957109996</v>
      </c>
      <c r="GG32" s="18">
        <v>17126.554396850006</v>
      </c>
      <c r="GH32" s="18">
        <v>9185.059077670003</v>
      </c>
      <c r="GI32" s="18">
        <v>8152.46938134001</v>
      </c>
      <c r="GJ32" s="18">
        <v>23514.584370830013</v>
      </c>
      <c r="GK32" s="18">
        <v>8850.31880985</v>
      </c>
      <c r="GL32" s="18">
        <v>8527.265748779997</v>
      </c>
      <c r="GM32" s="18">
        <v>15795.860226230001</v>
      </c>
      <c r="GN32" s="18">
        <v>7767.464816109995</v>
      </c>
      <c r="GO32" s="18">
        <v>7762.260893220009</v>
      </c>
      <c r="GP32" s="18">
        <v>15253.486436590005</v>
      </c>
      <c r="GQ32" s="18">
        <v>8756.137898520008</v>
      </c>
      <c r="GR32" s="18">
        <v>7738.481390819999</v>
      </c>
      <c r="GS32" s="18">
        <v>16597.108719629992</v>
      </c>
      <c r="GT32" s="18">
        <v>8722.48046946</v>
      </c>
      <c r="GU32" s="18">
        <v>7992.074329099999</v>
      </c>
      <c r="GV32" s="18">
        <v>23056.62674018002</v>
      </c>
      <c r="GW32" s="18">
        <v>9242.635202139996</v>
      </c>
      <c r="GX32" s="18">
        <v>8594.863569879995</v>
      </c>
    </row>
    <row r="33" spans="1:244" s="9" customFormat="1" ht="12.75">
      <c r="A33" s="5" t="s">
        <v>24</v>
      </c>
      <c r="B33" s="17">
        <v>575.3554643641344</v>
      </c>
      <c r="C33" s="17">
        <v>670</v>
      </c>
      <c r="D33" s="17">
        <v>644</v>
      </c>
      <c r="E33" s="17">
        <v>695</v>
      </c>
      <c r="F33" s="17">
        <v>676.1636646055355</v>
      </c>
      <c r="G33" s="17">
        <v>649.3563407959838</v>
      </c>
      <c r="H33" s="17">
        <v>695.1594835000001</v>
      </c>
      <c r="I33" s="17">
        <v>637.0666013700001</v>
      </c>
      <c r="J33" s="17">
        <v>735.23424147</v>
      </c>
      <c r="K33" s="17">
        <v>657.03475171</v>
      </c>
      <c r="L33" s="17">
        <v>663.00277484</v>
      </c>
      <c r="M33" s="17">
        <v>679.2009641000001</v>
      </c>
      <c r="N33" s="17">
        <v>641.6490317300002</v>
      </c>
      <c r="O33" s="17">
        <v>632</v>
      </c>
      <c r="P33" s="17">
        <v>660</v>
      </c>
      <c r="Q33" s="17">
        <v>305.47510409000006</v>
      </c>
      <c r="R33" s="17">
        <v>362.85333963</v>
      </c>
      <c r="S33" s="17">
        <v>413.9248040199999</v>
      </c>
      <c r="T33" s="17">
        <v>408.37380862</v>
      </c>
      <c r="U33" s="17">
        <v>409.98662585000005</v>
      </c>
      <c r="V33" s="17">
        <v>394</v>
      </c>
      <c r="W33" s="17">
        <v>363.71583025999996</v>
      </c>
      <c r="X33" s="17">
        <v>27.954652069999998</v>
      </c>
      <c r="Y33" s="17">
        <v>35.08882651</v>
      </c>
      <c r="Z33" s="17">
        <v>53.310615289999994</v>
      </c>
      <c r="AA33" s="17">
        <v>340.36179502999994</v>
      </c>
      <c r="AB33" s="17">
        <v>359.05305153000006</v>
      </c>
      <c r="AC33" s="17">
        <v>379.69127045999994</v>
      </c>
      <c r="AD33" s="17">
        <v>529.85673911</v>
      </c>
      <c r="AE33" s="17">
        <v>603.40902852</v>
      </c>
      <c r="AF33" s="17">
        <v>609.58999203</v>
      </c>
      <c r="AG33" s="17">
        <v>618.2154823000001</v>
      </c>
      <c r="AH33" s="17">
        <v>639.4776037400001</v>
      </c>
      <c r="AI33" s="17">
        <v>632.36517522</v>
      </c>
      <c r="AJ33" s="17">
        <v>690.1507846900001</v>
      </c>
      <c r="AK33" s="17">
        <v>680.0853388600001</v>
      </c>
      <c r="AL33" s="17">
        <v>586.22773083</v>
      </c>
      <c r="AM33" s="17">
        <v>562.37135197</v>
      </c>
      <c r="AN33" s="17">
        <v>530.46144319</v>
      </c>
      <c r="AO33" s="17">
        <v>581.6251648100001</v>
      </c>
      <c r="AP33" s="17">
        <v>682.00531828</v>
      </c>
      <c r="AQ33" s="17">
        <v>699.95259716</v>
      </c>
      <c r="AR33" s="17">
        <v>683.0350974099999</v>
      </c>
      <c r="AS33" s="17">
        <v>703.68231157</v>
      </c>
      <c r="AT33" s="17">
        <v>677.6412858899998</v>
      </c>
      <c r="AU33" s="17">
        <v>660.9247827300002</v>
      </c>
      <c r="AV33" s="17">
        <v>727.1508182100001</v>
      </c>
      <c r="AW33" s="17">
        <v>674.16745617</v>
      </c>
      <c r="AX33" s="17">
        <v>662.6448448000001</v>
      </c>
      <c r="AY33" s="17">
        <v>883.68812557</v>
      </c>
      <c r="AZ33" s="17">
        <v>796.34995957</v>
      </c>
      <c r="BA33" s="17">
        <v>746.6710144900001</v>
      </c>
      <c r="BB33" s="17">
        <v>774.58532181</v>
      </c>
      <c r="BC33" s="17">
        <v>847.59047951</v>
      </c>
      <c r="BD33" s="17">
        <v>911.93570492</v>
      </c>
      <c r="BE33" s="17">
        <v>836.5493173</v>
      </c>
      <c r="BF33" s="17">
        <v>636.6497350599999</v>
      </c>
      <c r="BG33" s="17">
        <v>426.08738326</v>
      </c>
      <c r="BH33" s="17">
        <v>415.71254165999994</v>
      </c>
      <c r="BI33" s="17">
        <v>399.1120897</v>
      </c>
      <c r="BJ33" s="17">
        <v>436.10184855</v>
      </c>
      <c r="BK33" s="17">
        <v>436.8750127</v>
      </c>
      <c r="BL33" s="17">
        <v>394.68339493999997</v>
      </c>
      <c r="BM33" s="17">
        <v>426.92396822</v>
      </c>
      <c r="BN33" s="17">
        <v>224.14865765999997</v>
      </c>
      <c r="BO33" s="17">
        <v>0.8451545299999998</v>
      </c>
      <c r="BP33" s="17">
        <v>0.74671622</v>
      </c>
      <c r="BQ33" s="17">
        <v>-2.521617850000001</v>
      </c>
      <c r="BR33" s="17">
        <v>0.76715941</v>
      </c>
      <c r="BS33" s="17">
        <v>2.7526335100000003</v>
      </c>
      <c r="BT33" s="17">
        <v>0.8068530599999998</v>
      </c>
      <c r="BU33" s="17">
        <v>0.9097127599999999</v>
      </c>
      <c r="BV33" s="17">
        <v>0.7956060100000286</v>
      </c>
      <c r="BW33" s="17">
        <v>0.8647798800000001</v>
      </c>
      <c r="BX33" s="17">
        <v>1.3400204999999998</v>
      </c>
      <c r="BY33" s="17">
        <v>0.7286092199999998</v>
      </c>
      <c r="BZ33" s="17">
        <v>1.2297584100000005</v>
      </c>
      <c r="CA33" s="17">
        <v>0.8463015100000177</v>
      </c>
      <c r="CB33" s="17">
        <v>0.8099020300000145</v>
      </c>
      <c r="CC33" s="17">
        <v>0.9065668999999987</v>
      </c>
      <c r="CD33" s="17">
        <v>0.8993494300000151</v>
      </c>
      <c r="CE33" s="17">
        <v>24.7216021</v>
      </c>
      <c r="CF33" s="17">
        <v>0.7700806799999999</v>
      </c>
      <c r="CG33" s="17">
        <v>0.7435751599999998</v>
      </c>
      <c r="CH33" s="17">
        <v>0.7465012600000002</v>
      </c>
      <c r="CI33" s="17">
        <v>0.7524926299999999</v>
      </c>
      <c r="CJ33" s="17">
        <v>0.82469473</v>
      </c>
      <c r="CK33" s="17">
        <v>0.66329121</v>
      </c>
      <c r="CL33" s="17">
        <v>0.8905109600000018</v>
      </c>
      <c r="CM33" s="17">
        <v>0.7167148300000001</v>
      </c>
      <c r="CN33" s="17">
        <v>0.7198569100000001</v>
      </c>
      <c r="CO33" s="17">
        <v>0.6943496600000001</v>
      </c>
      <c r="CP33" s="17">
        <v>5.789300029999998</v>
      </c>
      <c r="CQ33" s="17">
        <v>0.45980656000000003</v>
      </c>
      <c r="CR33" s="17">
        <v>0.46210719000000017</v>
      </c>
      <c r="CS33" s="17">
        <v>0</v>
      </c>
      <c r="CT33" s="17">
        <v>0.6088724699999998</v>
      </c>
      <c r="CU33" s="17">
        <v>0.4480677800000001</v>
      </c>
      <c r="CV33" s="17">
        <v>43.97087902</v>
      </c>
      <c r="CW33" s="17">
        <v>473.4275131400001</v>
      </c>
      <c r="CX33" s="17">
        <v>470.64143971</v>
      </c>
      <c r="CY33" s="17">
        <v>463.7010288</v>
      </c>
      <c r="CZ33" s="17">
        <v>475.49838940000006</v>
      </c>
      <c r="DA33" s="17">
        <v>461.6572397299999</v>
      </c>
      <c r="DB33" s="17">
        <v>453.54704168</v>
      </c>
      <c r="DC33" s="17">
        <v>467.73097837</v>
      </c>
      <c r="DD33" s="17">
        <v>503.01823814</v>
      </c>
      <c r="DE33" s="17">
        <v>461.19649634999996</v>
      </c>
      <c r="DF33" s="17">
        <v>460.02666747999996</v>
      </c>
      <c r="DG33" s="17">
        <v>471.38004709000006</v>
      </c>
      <c r="DH33" s="17">
        <v>486.7786925999999</v>
      </c>
      <c r="DI33" s="17">
        <v>470</v>
      </c>
      <c r="DJ33" s="17">
        <v>456.65230113999996</v>
      </c>
      <c r="DK33" s="17">
        <v>423.25400684</v>
      </c>
      <c r="DL33" s="17">
        <v>480.71371256000003</v>
      </c>
      <c r="DM33" s="17">
        <v>478.5680164099999</v>
      </c>
      <c r="DN33" s="17">
        <v>504.38225346</v>
      </c>
      <c r="DO33" s="17">
        <v>503.49327302</v>
      </c>
      <c r="DP33" s="17">
        <v>499.52265672000004</v>
      </c>
      <c r="DQ33" s="17">
        <v>427.82065353999997</v>
      </c>
      <c r="DR33" s="17">
        <v>439.68229876999993</v>
      </c>
      <c r="DS33" s="17">
        <v>506.5328073</v>
      </c>
      <c r="DT33" s="17">
        <v>496.89006773000006</v>
      </c>
      <c r="DU33" s="17">
        <v>457.69335292000005</v>
      </c>
      <c r="DV33" s="17">
        <v>493.45481867</v>
      </c>
      <c r="DW33" s="17">
        <v>513.4425314900001</v>
      </c>
      <c r="DX33" s="17">
        <v>514.89440553</v>
      </c>
      <c r="DY33" s="17">
        <v>482.62955594000005</v>
      </c>
      <c r="DZ33" s="17">
        <v>508.48297127000006</v>
      </c>
      <c r="EA33" s="17">
        <v>448.46656817999985</v>
      </c>
      <c r="EB33" s="17">
        <v>444.8063053800001</v>
      </c>
      <c r="EC33" s="17">
        <v>417.63785879000005</v>
      </c>
      <c r="ED33" s="17">
        <v>403.53017878</v>
      </c>
      <c r="EE33" s="17">
        <v>456.31472954</v>
      </c>
      <c r="EF33" s="17">
        <v>446.23900417000004</v>
      </c>
      <c r="EG33" s="17">
        <v>368.46170129</v>
      </c>
      <c r="EH33" s="17">
        <v>215.40804187999998</v>
      </c>
      <c r="EI33" s="17">
        <v>196.50463985000002</v>
      </c>
      <c r="EJ33" s="17">
        <v>214.76541792999998</v>
      </c>
      <c r="EK33" s="17">
        <v>227.50851196999997</v>
      </c>
      <c r="EL33" s="17">
        <v>235.35049247999996</v>
      </c>
      <c r="EM33" s="17">
        <v>283.14781827999997</v>
      </c>
      <c r="EN33" s="17">
        <v>261.30002764</v>
      </c>
      <c r="EO33" s="17">
        <v>224.38734417</v>
      </c>
      <c r="EP33" s="17">
        <v>219.06510719</v>
      </c>
      <c r="EQ33" s="17">
        <v>219.51140827999996</v>
      </c>
      <c r="ER33" s="17">
        <v>235.91844566999998</v>
      </c>
      <c r="ES33" s="17">
        <v>227.78302861999998</v>
      </c>
      <c r="ET33" s="17">
        <v>207.64579335999997</v>
      </c>
      <c r="EU33" s="17">
        <v>230.49972042</v>
      </c>
      <c r="EV33" s="17">
        <v>213.59923604</v>
      </c>
      <c r="EW33" s="17">
        <v>233.47173868</v>
      </c>
      <c r="EX33" s="17">
        <v>245.15530119</v>
      </c>
      <c r="EY33" s="17">
        <v>222.73356475000003</v>
      </c>
      <c r="EZ33" s="17">
        <v>222.05339049</v>
      </c>
      <c r="FA33" s="17">
        <v>201.15399256</v>
      </c>
      <c r="FB33" s="17">
        <v>219.73612998000004</v>
      </c>
      <c r="FC33" s="17">
        <v>59.397898160000004</v>
      </c>
      <c r="FD33" s="17">
        <v>20</v>
      </c>
      <c r="FE33" s="17">
        <v>17.541440299999998</v>
      </c>
      <c r="FF33" s="17">
        <v>21.05581877999996</v>
      </c>
      <c r="FG33" s="17">
        <v>213.60747487999996</v>
      </c>
      <c r="FH33" s="17">
        <v>210.79631462</v>
      </c>
      <c r="FI33" s="17">
        <v>228</v>
      </c>
      <c r="FJ33" s="17">
        <v>39</v>
      </c>
      <c r="FK33" s="17">
        <v>50.43863724</v>
      </c>
      <c r="FL33" s="17">
        <v>38.25708225</v>
      </c>
      <c r="FM33" s="17">
        <v>33.602070160000004</v>
      </c>
      <c r="FN33" s="17">
        <v>186.4356816</v>
      </c>
      <c r="FO33" s="17">
        <v>150.15032987000004</v>
      </c>
      <c r="FP33" s="17">
        <v>171.77863409000003</v>
      </c>
      <c r="FQ33" s="17">
        <v>34</v>
      </c>
      <c r="FR33" s="17">
        <v>37</v>
      </c>
      <c r="FS33" s="17">
        <v>259</v>
      </c>
      <c r="FT33" s="17">
        <v>239</v>
      </c>
      <c r="FU33" s="17">
        <v>3106.542842629999</v>
      </c>
      <c r="FV33" s="17">
        <v>244.26840354</v>
      </c>
      <c r="FW33" s="17">
        <v>267.3328583</v>
      </c>
      <c r="FX33" s="17">
        <v>243.13384216999998</v>
      </c>
      <c r="FY33" s="17">
        <v>189.14344341</v>
      </c>
      <c r="FZ33" s="17">
        <v>217.03004441</v>
      </c>
      <c r="GA33" s="17">
        <v>225.59016932</v>
      </c>
      <c r="GB33" s="17">
        <v>218.40063886000002</v>
      </c>
      <c r="GC33" s="17">
        <v>220.03254905</v>
      </c>
      <c r="GD33" s="17">
        <v>127.58810247999998</v>
      </c>
      <c r="GE33" s="17">
        <v>1.1240843599999997</v>
      </c>
      <c r="GF33" s="17">
        <v>1.12467701</v>
      </c>
      <c r="GG33" s="17">
        <v>1.5765878999999998</v>
      </c>
      <c r="GH33" s="17">
        <v>1.30636687</v>
      </c>
      <c r="GI33" s="17">
        <v>1.1543385400000004</v>
      </c>
      <c r="GJ33" s="17">
        <v>1.3013401500000001</v>
      </c>
      <c r="GK33" s="17">
        <v>1.2424346300000004</v>
      </c>
      <c r="GL33" s="17">
        <v>1.377247920000006</v>
      </c>
      <c r="GM33" s="17">
        <v>1.2576725999999998</v>
      </c>
      <c r="GN33" s="17">
        <v>1.8424687900000005</v>
      </c>
      <c r="GO33" s="17">
        <v>3.1045543700000007</v>
      </c>
      <c r="GP33" s="17">
        <v>45.51619081999999</v>
      </c>
      <c r="GQ33" s="17">
        <v>274.07986316</v>
      </c>
      <c r="GR33" s="17">
        <v>257.38931379</v>
      </c>
      <c r="GS33" s="17">
        <v>218.92431492000003</v>
      </c>
      <c r="GT33" s="17">
        <v>203.67566233000002</v>
      </c>
      <c r="GU33" s="17">
        <v>263.32222543999995</v>
      </c>
      <c r="GV33" s="17">
        <v>246.58393177999997</v>
      </c>
      <c r="GW33" s="17">
        <v>246.27120587</v>
      </c>
      <c r="GX33" s="17">
        <v>232.5656621</v>
      </c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</row>
    <row r="34" spans="1:206" ht="12.75">
      <c r="A34" s="5" t="s">
        <v>25</v>
      </c>
      <c r="B34" s="20">
        <v>35.77221836534032</v>
      </c>
      <c r="C34" s="20">
        <v>26</v>
      </c>
      <c r="D34" s="20">
        <v>27</v>
      </c>
      <c r="E34" s="20">
        <v>31</v>
      </c>
      <c r="F34" s="20">
        <v>29.75599078078839</v>
      </c>
      <c r="G34" s="20">
        <v>33.976677301991366</v>
      </c>
      <c r="H34" s="20">
        <v>26.786645009999997</v>
      </c>
      <c r="I34" s="20">
        <v>37.922101770000005</v>
      </c>
      <c r="J34" s="20">
        <v>35.3398089</v>
      </c>
      <c r="K34" s="20">
        <v>29.880461920000002</v>
      </c>
      <c r="L34" s="20">
        <v>24.637700600000002</v>
      </c>
      <c r="M34" s="20">
        <v>23.31088152</v>
      </c>
      <c r="N34" s="20">
        <v>12.428850610000001</v>
      </c>
      <c r="O34" s="20">
        <v>13</v>
      </c>
      <c r="P34" s="20">
        <v>30</v>
      </c>
      <c r="Q34" s="20">
        <v>18.656765340000003</v>
      </c>
      <c r="R34" s="20">
        <v>19.78910213</v>
      </c>
      <c r="S34" s="20">
        <v>16.95521074</v>
      </c>
      <c r="T34" s="20">
        <v>20.444391500000002</v>
      </c>
      <c r="U34" s="20">
        <v>26.93476388</v>
      </c>
      <c r="V34" s="20">
        <v>25</v>
      </c>
      <c r="W34" s="20">
        <v>21.08610506</v>
      </c>
      <c r="X34" s="20">
        <v>21.70857688</v>
      </c>
      <c r="Y34" s="20">
        <v>19.43640498</v>
      </c>
      <c r="Z34" s="20">
        <v>23.27086078</v>
      </c>
      <c r="AA34" s="20">
        <v>31.380486819999998</v>
      </c>
      <c r="AB34" s="20">
        <v>29.470894920000003</v>
      </c>
      <c r="AC34" s="20">
        <v>25.529657820000004</v>
      </c>
      <c r="AD34" s="20">
        <v>32.185911710000006</v>
      </c>
      <c r="AE34" s="20">
        <v>16.42762057</v>
      </c>
      <c r="AF34" s="20">
        <v>30.056316159999994</v>
      </c>
      <c r="AG34" s="20">
        <v>35.77646576</v>
      </c>
      <c r="AH34" s="20">
        <v>42.29837492</v>
      </c>
      <c r="AI34" s="20">
        <v>19.05302128</v>
      </c>
      <c r="AJ34" s="20">
        <v>15.03742834</v>
      </c>
      <c r="AK34" s="20">
        <v>21.570880759999998</v>
      </c>
      <c r="AL34" s="20">
        <v>57.00396400999999</v>
      </c>
      <c r="AM34" s="20">
        <v>22.834197800000005</v>
      </c>
      <c r="AN34" s="20">
        <v>45.06883635999999</v>
      </c>
      <c r="AO34" s="20">
        <v>28.34583922</v>
      </c>
      <c r="AP34" s="20">
        <v>22.467466830000006</v>
      </c>
      <c r="AQ34" s="20">
        <v>39.66911696</v>
      </c>
      <c r="AR34" s="20">
        <v>35.32521465000001</v>
      </c>
      <c r="AS34" s="20">
        <v>39.52667533</v>
      </c>
      <c r="AT34" s="20">
        <v>51.14773206</v>
      </c>
      <c r="AU34" s="20">
        <v>50.71504229999999</v>
      </c>
      <c r="AV34" s="20">
        <v>17.06422666</v>
      </c>
      <c r="AW34" s="20">
        <v>21.08784844</v>
      </c>
      <c r="AX34" s="20">
        <v>22.578416179999998</v>
      </c>
      <c r="AY34" s="20">
        <v>52.205400299999994</v>
      </c>
      <c r="AZ34" s="20">
        <v>60.12656176</v>
      </c>
      <c r="BA34" s="20">
        <v>72.23290249</v>
      </c>
      <c r="BB34" s="20">
        <v>44.36040411</v>
      </c>
      <c r="BC34" s="20">
        <v>55.9486273</v>
      </c>
      <c r="BD34" s="20">
        <v>47.66803138</v>
      </c>
      <c r="BE34" s="20">
        <v>64.86944831</v>
      </c>
      <c r="BF34" s="20">
        <v>59.64617105999999</v>
      </c>
      <c r="BG34" s="20">
        <v>61.79781970999999</v>
      </c>
      <c r="BH34" s="20">
        <v>29.770054090000002</v>
      </c>
      <c r="BI34" s="20">
        <v>36.534745120000004</v>
      </c>
      <c r="BJ34" s="20">
        <v>46.533351700000004</v>
      </c>
      <c r="BK34" s="20">
        <v>47.346670689999996</v>
      </c>
      <c r="BL34" s="20">
        <v>42.315544579999994</v>
      </c>
      <c r="BM34" s="20">
        <v>54.8524111</v>
      </c>
      <c r="BN34" s="20">
        <v>48.21916341</v>
      </c>
      <c r="BO34" s="20">
        <v>50.816746300000005</v>
      </c>
      <c r="BP34" s="20">
        <v>55.581399590000004</v>
      </c>
      <c r="BQ34" s="20">
        <v>50.64383098</v>
      </c>
      <c r="BR34" s="20">
        <v>46.106518279999996</v>
      </c>
      <c r="BS34" s="20">
        <v>52.076976689999995</v>
      </c>
      <c r="BT34" s="20">
        <v>23.22412426</v>
      </c>
      <c r="BU34" s="20">
        <v>37.64750445</v>
      </c>
      <c r="BV34" s="20">
        <v>36.022163389999996</v>
      </c>
      <c r="BW34" s="20">
        <v>51.813279949999995</v>
      </c>
      <c r="BX34" s="20">
        <v>60.16131819</v>
      </c>
      <c r="BY34" s="20">
        <v>47.491666239999994</v>
      </c>
      <c r="BZ34" s="20">
        <v>52.82039966000001</v>
      </c>
      <c r="CA34" s="20">
        <v>52.13352928</v>
      </c>
      <c r="CB34" s="20">
        <v>54.528373980000005</v>
      </c>
      <c r="CC34" s="20">
        <v>48.091505829999996</v>
      </c>
      <c r="CD34" s="20">
        <v>48.13539235</v>
      </c>
      <c r="CE34" s="20">
        <v>34.013651620000005</v>
      </c>
      <c r="CF34" s="20">
        <v>17.97455128</v>
      </c>
      <c r="CG34" s="20">
        <v>36.90604487</v>
      </c>
      <c r="CH34" s="20">
        <v>33.557737589999995</v>
      </c>
      <c r="CI34" s="20">
        <v>41.317715420000006</v>
      </c>
      <c r="CJ34" s="20">
        <v>0</v>
      </c>
      <c r="CK34" s="20">
        <v>44.30865256999999</v>
      </c>
      <c r="CL34" s="20">
        <v>34.68864757</v>
      </c>
      <c r="CM34" s="20">
        <v>56.02218283000001</v>
      </c>
      <c r="CN34" s="20">
        <v>51.613482049999995</v>
      </c>
      <c r="CO34" s="20">
        <v>52.31945645</v>
      </c>
      <c r="CP34" s="20">
        <v>58.535604510000006</v>
      </c>
      <c r="CQ34" s="20"/>
      <c r="CR34" s="20">
        <v>0</v>
      </c>
      <c r="CS34" s="20">
        <v>0.48469091000000014</v>
      </c>
      <c r="CT34" s="20">
        <v>0</v>
      </c>
      <c r="CU34" s="20">
        <v>0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  <c r="DV34" s="20"/>
      <c r="DW34" s="20"/>
      <c r="DX34" s="20"/>
      <c r="DY34" s="20"/>
      <c r="DZ34" s="20"/>
      <c r="EC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>
        <v>2294.9491512700006</v>
      </c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</row>
    <row r="35" spans="1:206" ht="12.75">
      <c r="A35" s="5" t="s">
        <v>38</v>
      </c>
      <c r="B35" s="20" t="s">
        <v>39</v>
      </c>
      <c r="C35" s="20" t="s">
        <v>39</v>
      </c>
      <c r="D35" s="20" t="s">
        <v>39</v>
      </c>
      <c r="E35" s="20" t="s">
        <v>39</v>
      </c>
      <c r="F35" s="20" t="s">
        <v>39</v>
      </c>
      <c r="G35" s="20" t="s">
        <v>39</v>
      </c>
      <c r="H35" s="20" t="s">
        <v>39</v>
      </c>
      <c r="I35" s="20" t="s">
        <v>39</v>
      </c>
      <c r="J35" s="20" t="s">
        <v>39</v>
      </c>
      <c r="K35" s="20" t="s">
        <v>39</v>
      </c>
      <c r="L35" s="20" t="s">
        <v>39</v>
      </c>
      <c r="M35" s="20" t="s">
        <v>39</v>
      </c>
      <c r="N35" s="20" t="s">
        <v>39</v>
      </c>
      <c r="O35" s="20" t="s">
        <v>39</v>
      </c>
      <c r="P35" s="20" t="s">
        <v>39</v>
      </c>
      <c r="Q35" s="20" t="s">
        <v>39</v>
      </c>
      <c r="R35" s="20" t="s">
        <v>39</v>
      </c>
      <c r="S35" s="20" t="s">
        <v>39</v>
      </c>
      <c r="T35" s="20" t="s">
        <v>39</v>
      </c>
      <c r="U35" s="20" t="s">
        <v>39</v>
      </c>
      <c r="V35" s="20" t="s">
        <v>39</v>
      </c>
      <c r="W35" s="20" t="s">
        <v>39</v>
      </c>
      <c r="X35" s="20" t="s">
        <v>39</v>
      </c>
      <c r="Y35" s="20" t="s">
        <v>39</v>
      </c>
      <c r="Z35" s="20" t="s">
        <v>39</v>
      </c>
      <c r="AA35" s="20" t="s">
        <v>39</v>
      </c>
      <c r="AB35" s="20" t="s">
        <v>39</v>
      </c>
      <c r="AC35" s="20" t="s">
        <v>39</v>
      </c>
      <c r="AD35" s="20" t="s">
        <v>39</v>
      </c>
      <c r="AE35" s="20" t="s">
        <v>39</v>
      </c>
      <c r="AF35" s="20" t="s">
        <v>39</v>
      </c>
      <c r="AG35" s="20" t="s">
        <v>39</v>
      </c>
      <c r="AH35" s="20" t="s">
        <v>39</v>
      </c>
      <c r="AI35" s="20" t="s">
        <v>39</v>
      </c>
      <c r="AJ35" s="20" t="s">
        <v>39</v>
      </c>
      <c r="AK35" s="20">
        <v>1540.85753</v>
      </c>
      <c r="AL35" s="20" t="s">
        <v>39</v>
      </c>
      <c r="AM35" s="20" t="s">
        <v>39</v>
      </c>
      <c r="AN35" s="20" t="s">
        <v>39</v>
      </c>
      <c r="AO35" s="20">
        <v>1504.108379</v>
      </c>
      <c r="AP35" s="20">
        <v>1639.98464</v>
      </c>
      <c r="AQ35" s="20">
        <v>1640.9</v>
      </c>
      <c r="AR35" s="20">
        <v>1669.19317314</v>
      </c>
      <c r="AS35" s="20">
        <v>1648.4535601699997</v>
      </c>
      <c r="AT35" s="20">
        <v>2802.616392549999</v>
      </c>
      <c r="AU35" s="20">
        <v>2359.1275767099996</v>
      </c>
      <c r="AV35" s="20">
        <v>1724.34180206</v>
      </c>
      <c r="AW35" s="20">
        <v>1681.1736940600001</v>
      </c>
      <c r="AX35" s="20">
        <v>1720.9049628399996</v>
      </c>
      <c r="AY35" s="20">
        <v>1681.5561263099996</v>
      </c>
      <c r="AZ35" s="20">
        <v>1675.65266079</v>
      </c>
      <c r="BA35" s="20">
        <v>1770.4448407300001</v>
      </c>
      <c r="BB35" s="20">
        <v>1771.34609184</v>
      </c>
      <c r="BC35" s="20">
        <v>1732.99218738</v>
      </c>
      <c r="BD35" s="20">
        <v>1770.0259367500003</v>
      </c>
      <c r="BE35" s="20">
        <v>1720.5633212</v>
      </c>
      <c r="BF35" s="20">
        <v>3036.21711786</v>
      </c>
      <c r="BG35" s="20">
        <v>2302.765613369999</v>
      </c>
      <c r="BH35" s="20">
        <v>1839.7274007400001</v>
      </c>
      <c r="BI35" s="20">
        <v>1685.86433798</v>
      </c>
      <c r="BJ35" s="20">
        <v>1753.1979955800005</v>
      </c>
      <c r="BK35" s="20">
        <v>1708.9462602899996</v>
      </c>
      <c r="BL35" s="20">
        <v>1819.55698794</v>
      </c>
      <c r="BM35" s="20">
        <v>1802.2129196999995</v>
      </c>
      <c r="BN35" s="20">
        <v>1749.4971210800004</v>
      </c>
      <c r="BO35" s="20">
        <v>1730.6502991100006</v>
      </c>
      <c r="BP35" s="20">
        <v>1745.2445457300005</v>
      </c>
      <c r="BQ35" s="20">
        <v>1792.5906103099999</v>
      </c>
      <c r="BR35" s="20">
        <v>3309.06291971</v>
      </c>
      <c r="BS35" s="20">
        <v>2046.9029291999998</v>
      </c>
      <c r="BT35" s="20">
        <v>1405.25080213</v>
      </c>
      <c r="BU35" s="20">
        <v>2025.85828015</v>
      </c>
      <c r="BV35" s="20">
        <v>1837.0801703199998</v>
      </c>
      <c r="BW35" s="20">
        <v>1958.8550096000001</v>
      </c>
      <c r="BX35" s="20">
        <v>2125.11050879</v>
      </c>
      <c r="BY35" s="20">
        <v>2066.7208686500007</v>
      </c>
      <c r="BZ35" s="20">
        <v>1905.6054434700004</v>
      </c>
      <c r="CA35" s="20">
        <v>1893.3440477000004</v>
      </c>
      <c r="CB35" s="20">
        <v>1940.4237026200005</v>
      </c>
      <c r="CC35" s="20">
        <v>1879.3674870999998</v>
      </c>
      <c r="CD35" s="20">
        <v>3536.5189941400004</v>
      </c>
      <c r="CE35" s="20">
        <v>2005.59996089</v>
      </c>
      <c r="CF35" s="20">
        <v>2242.1039401199996</v>
      </c>
      <c r="CG35" s="20">
        <v>2036.7415963899998</v>
      </c>
      <c r="CH35" s="20">
        <v>2034.59073602</v>
      </c>
      <c r="CI35" s="20">
        <v>2019.7462042700001</v>
      </c>
      <c r="CJ35" s="20">
        <v>2085.3303156999996</v>
      </c>
      <c r="CK35" s="20">
        <v>2021.9351159500002</v>
      </c>
      <c r="CL35" s="20">
        <v>2099.43556144</v>
      </c>
      <c r="CM35" s="20">
        <v>2051.3702758600007</v>
      </c>
      <c r="CN35" s="20">
        <v>2056.5370197200004</v>
      </c>
      <c r="CO35" s="20">
        <v>2121.3321302199997</v>
      </c>
      <c r="CP35" s="20">
        <v>3790.21350017</v>
      </c>
      <c r="CQ35" s="20">
        <v>2387.4640050099997</v>
      </c>
      <c r="CR35" s="20">
        <v>2411.40601045</v>
      </c>
      <c r="CS35" s="20">
        <v>2175.63157837</v>
      </c>
      <c r="CT35" s="20">
        <v>2324.8153938500004</v>
      </c>
      <c r="CU35" s="20">
        <v>2175.5042354700004</v>
      </c>
      <c r="CV35" s="20">
        <v>2274.8488356800003</v>
      </c>
      <c r="CW35" s="20">
        <v>2270.01445428</v>
      </c>
      <c r="CX35" s="20">
        <v>2254.6821018499995</v>
      </c>
      <c r="CY35" s="20">
        <v>2228.9542202999996</v>
      </c>
      <c r="CZ35" s="20">
        <v>2246.37346692</v>
      </c>
      <c r="DA35" s="20">
        <v>2228.3764341600004</v>
      </c>
      <c r="DB35" s="20">
        <v>3800.76319483</v>
      </c>
      <c r="DC35" s="20">
        <v>3113.2429513099996</v>
      </c>
      <c r="DD35" s="20">
        <v>2300.74950083</v>
      </c>
      <c r="DE35" s="20">
        <v>2209.0023681499997</v>
      </c>
      <c r="DF35" s="20">
        <v>2300.3390106100005</v>
      </c>
      <c r="DG35" s="20">
        <v>2229.4745500800004</v>
      </c>
      <c r="DH35" s="20">
        <v>2380.1049502999995</v>
      </c>
      <c r="DI35" s="20">
        <v>2222</v>
      </c>
      <c r="DJ35" s="20">
        <v>2270.8577878699994</v>
      </c>
      <c r="DK35" s="20">
        <v>2372.2450581299995</v>
      </c>
      <c r="DL35" s="20">
        <v>2354.6170024099997</v>
      </c>
      <c r="DM35" s="20">
        <v>2391.6806689699997</v>
      </c>
      <c r="DN35" s="20">
        <v>4379.15875685</v>
      </c>
      <c r="DO35" s="20">
        <v>3291.1114321999994</v>
      </c>
      <c r="DP35" s="20">
        <v>2459.79814846</v>
      </c>
      <c r="DQ35" s="20">
        <v>2620.6942824799994</v>
      </c>
      <c r="DR35" s="20">
        <v>2558.2236172099992</v>
      </c>
      <c r="DS35" s="20">
        <v>2536.9227864500003</v>
      </c>
      <c r="DT35" s="20">
        <v>2541.02477388</v>
      </c>
      <c r="DU35" s="20">
        <v>2733.64453891</v>
      </c>
      <c r="DV35" s="20">
        <v>2695.32698013</v>
      </c>
      <c r="DW35" s="20">
        <v>2675.7166280599995</v>
      </c>
      <c r="DX35" s="20">
        <v>2493.59168148</v>
      </c>
      <c r="DY35" s="20">
        <v>2660.8327111400004</v>
      </c>
      <c r="DZ35" s="20">
        <v>4807.888269089999</v>
      </c>
      <c r="EA35" s="20">
        <v>3019.9636196699994</v>
      </c>
      <c r="EB35" s="20">
        <v>2453.4053055</v>
      </c>
      <c r="EC35" s="20">
        <v>2641.8174551500006</v>
      </c>
      <c r="ED35" s="20">
        <v>2560.60729601</v>
      </c>
      <c r="EE35" s="20">
        <v>2719.6662938199997</v>
      </c>
      <c r="EF35" s="20">
        <v>2706.9035534900004</v>
      </c>
      <c r="EG35" s="20">
        <v>2595.6567150900005</v>
      </c>
      <c r="EH35" s="20">
        <v>2620.7382078400005</v>
      </c>
      <c r="EI35" s="20">
        <v>2512.0373057600004</v>
      </c>
      <c r="EJ35" s="20">
        <v>2543.8778090199994</v>
      </c>
      <c r="EK35" s="20">
        <v>2559.0913383499988</v>
      </c>
      <c r="EL35" s="20">
        <v>4586.580036630001</v>
      </c>
      <c r="EM35" s="20">
        <v>3119.63082929</v>
      </c>
      <c r="EN35" s="20">
        <v>2576.9210911399987</v>
      </c>
      <c r="EO35" s="20">
        <v>2619.27103871</v>
      </c>
      <c r="EP35" s="20">
        <v>2581.61148261</v>
      </c>
      <c r="EQ35" s="20">
        <v>2602.9970082500004</v>
      </c>
      <c r="ER35" s="20">
        <v>2784.8539143399994</v>
      </c>
      <c r="ES35" s="20">
        <v>2567.9664541600005</v>
      </c>
      <c r="ET35" s="20">
        <v>2512.71818748</v>
      </c>
      <c r="EU35" s="20">
        <v>2576.20101405</v>
      </c>
      <c r="EV35" s="20">
        <v>2531.27566494</v>
      </c>
      <c r="EW35" s="20">
        <v>2491.3053815000007</v>
      </c>
      <c r="EX35" s="20">
        <v>4726.49637973</v>
      </c>
      <c r="EY35" s="20">
        <v>2760.6693393500004</v>
      </c>
      <c r="EZ35" s="20">
        <v>2554.16991362</v>
      </c>
      <c r="FA35" s="20">
        <v>2476.69362584</v>
      </c>
      <c r="FB35" s="20">
        <v>3133.4786367300003</v>
      </c>
      <c r="FC35" s="20">
        <v>3133.5986338</v>
      </c>
      <c r="FD35" s="20">
        <v>3078</v>
      </c>
      <c r="FE35" s="20">
        <v>3065.7242936200005</v>
      </c>
      <c r="FF35" s="20">
        <v>3180.14582487</v>
      </c>
      <c r="FG35" s="20">
        <v>3261.84606674</v>
      </c>
      <c r="FH35" s="20">
        <v>3210.4624343299993</v>
      </c>
      <c r="FI35" s="20">
        <v>3189</v>
      </c>
      <c r="FJ35" s="20">
        <v>5489</v>
      </c>
      <c r="FK35" s="20">
        <v>3901.91333006</v>
      </c>
      <c r="FL35" s="20">
        <v>3097.0743892900005</v>
      </c>
      <c r="FM35" s="20">
        <v>3095.27848276</v>
      </c>
      <c r="FN35" s="20">
        <v>3101.09678538</v>
      </c>
      <c r="FO35" s="20">
        <v>3101.216261610001</v>
      </c>
      <c r="FP35" s="20">
        <v>3165.5319476600002</v>
      </c>
      <c r="FQ35" s="20">
        <v>3058</v>
      </c>
      <c r="FR35" s="20">
        <v>3186</v>
      </c>
      <c r="FS35" s="20">
        <v>3351</v>
      </c>
      <c r="FT35" s="20">
        <v>3191</v>
      </c>
      <c r="FU35" s="20">
        <v>122313.63502932999</v>
      </c>
      <c r="FV35" s="20">
        <v>5570.499658250001</v>
      </c>
      <c r="FW35" s="20">
        <v>3841.1518924999996</v>
      </c>
      <c r="FX35" s="20">
        <v>3053.96129505</v>
      </c>
      <c r="FY35" s="20">
        <v>3023.05798861</v>
      </c>
      <c r="FZ35" s="20">
        <v>3022.5954223000003</v>
      </c>
      <c r="GA35" s="20">
        <v>3061.0115352899998</v>
      </c>
      <c r="GB35" s="20">
        <v>3014.7070807</v>
      </c>
      <c r="GC35" s="20">
        <v>3051.46896889</v>
      </c>
      <c r="GD35" s="20">
        <v>3012.3240573900002</v>
      </c>
      <c r="GE35" s="20">
        <v>3046.9805568999996</v>
      </c>
      <c r="GF35" s="20">
        <v>3172.3737973199995</v>
      </c>
      <c r="GG35" s="20">
        <v>3247.4651838500004</v>
      </c>
      <c r="GH35" s="20">
        <v>5476.837326490001</v>
      </c>
      <c r="GI35" s="20">
        <v>3470.85449128</v>
      </c>
      <c r="GJ35" s="20">
        <v>2855.43082598</v>
      </c>
      <c r="GK35" s="20">
        <v>2740.54900819</v>
      </c>
      <c r="GL35" s="20">
        <v>3038.6383295600003</v>
      </c>
      <c r="GM35" s="20">
        <v>2891.7607334500008</v>
      </c>
      <c r="GN35" s="20">
        <v>3099.0616755300007</v>
      </c>
      <c r="GO35" s="20">
        <v>3142.55987364</v>
      </c>
      <c r="GP35" s="20">
        <v>3202.49616717</v>
      </c>
      <c r="GQ35" s="20">
        <v>3147.9162758400007</v>
      </c>
      <c r="GR35" s="20">
        <v>3111.0506650000007</v>
      </c>
      <c r="GS35" s="20">
        <v>3091.5171710000004</v>
      </c>
      <c r="GT35" s="20">
        <v>5631.290176390002</v>
      </c>
      <c r="GU35" s="20">
        <v>3704.5596130600006</v>
      </c>
      <c r="GV35" s="20">
        <v>3311.82268369</v>
      </c>
      <c r="GW35" s="20">
        <v>3498.3411150100005</v>
      </c>
      <c r="GX35" s="20">
        <v>3254.62016245</v>
      </c>
    </row>
    <row r="36" spans="1:206" ht="13.5" thickBot="1">
      <c r="A36" s="5" t="s">
        <v>26</v>
      </c>
      <c r="B36" s="17">
        <v>378.203261237115</v>
      </c>
      <c r="C36" s="17">
        <v>458</v>
      </c>
      <c r="D36" s="17">
        <v>1314</v>
      </c>
      <c r="E36" s="17">
        <v>352</v>
      </c>
      <c r="F36" s="17">
        <v>394.73081989592646</v>
      </c>
      <c r="G36" s="17">
        <v>872.7873497113397</v>
      </c>
      <c r="H36" s="17">
        <v>1104.25015549</v>
      </c>
      <c r="I36" s="17">
        <v>708.07700414</v>
      </c>
      <c r="J36" s="17">
        <v>669.8781701400001</v>
      </c>
      <c r="K36" s="17">
        <v>539.76506905</v>
      </c>
      <c r="L36" s="17">
        <v>526.56757614</v>
      </c>
      <c r="M36" s="17">
        <v>443.9373816</v>
      </c>
      <c r="N36" s="17">
        <v>372.0170417500001</v>
      </c>
      <c r="O36" s="17">
        <v>550</v>
      </c>
      <c r="P36" s="17">
        <v>600</v>
      </c>
      <c r="Q36" s="17">
        <v>479.88972475</v>
      </c>
      <c r="R36" s="17">
        <v>612.9121589800001</v>
      </c>
      <c r="S36" s="17">
        <v>507.01991409000004</v>
      </c>
      <c r="T36" s="17">
        <v>519.1543635200001</v>
      </c>
      <c r="U36" s="17">
        <v>638.0713725299997</v>
      </c>
      <c r="V36" s="17">
        <v>755</v>
      </c>
      <c r="W36" s="17">
        <v>750.60491777</v>
      </c>
      <c r="X36" s="17">
        <v>615.8554365499999</v>
      </c>
      <c r="Y36" s="17">
        <v>547.2343969699998</v>
      </c>
      <c r="Z36" s="17">
        <v>515.1389590399999</v>
      </c>
      <c r="AA36" s="17">
        <v>618.6398261700001</v>
      </c>
      <c r="AB36" s="17">
        <v>1305.0176638399996</v>
      </c>
      <c r="AC36" s="17">
        <v>684.7846277900001</v>
      </c>
      <c r="AD36" s="17">
        <v>764.3812588699999</v>
      </c>
      <c r="AE36" s="17">
        <v>2342.4118682700005</v>
      </c>
      <c r="AF36" s="17">
        <v>-910.8759011700001</v>
      </c>
      <c r="AG36" s="17">
        <v>2611.7356417</v>
      </c>
      <c r="AH36" s="17">
        <v>4159.47932096</v>
      </c>
      <c r="AI36" s="17">
        <v>196.65919216999987</v>
      </c>
      <c r="AJ36" s="17">
        <v>1409.81291087</v>
      </c>
      <c r="AK36" s="17">
        <v>1326.47407131</v>
      </c>
      <c r="AL36" s="17">
        <v>1510.6361264800003</v>
      </c>
      <c r="AM36" s="17">
        <v>1021.2101998400001</v>
      </c>
      <c r="AN36" s="17">
        <v>2011.76446772</v>
      </c>
      <c r="AO36" s="17">
        <v>1368.1419871500002</v>
      </c>
      <c r="AP36" s="17">
        <v>1169.9667520099997</v>
      </c>
      <c r="AQ36" s="17">
        <v>637.65721593</v>
      </c>
      <c r="AR36" s="17">
        <v>1554.8781126600006</v>
      </c>
      <c r="AS36" s="17">
        <v>1348.1852221899999</v>
      </c>
      <c r="AT36" s="17">
        <v>1107.2341082900002</v>
      </c>
      <c r="AU36" s="17">
        <v>-15.078376660000004</v>
      </c>
      <c r="AV36" s="17">
        <v>638.6911748099999</v>
      </c>
      <c r="AW36" s="17">
        <v>1034.3669178</v>
      </c>
      <c r="AX36" s="17">
        <v>1276.02776371</v>
      </c>
      <c r="AY36" s="17">
        <v>605.6143584299998</v>
      </c>
      <c r="AZ36" s="17">
        <v>1359.2177157100004</v>
      </c>
      <c r="BA36" s="17">
        <v>7197.29024759</v>
      </c>
      <c r="BB36" s="17">
        <v>-525.30937528</v>
      </c>
      <c r="BC36" s="17">
        <v>2687.6341386500003</v>
      </c>
      <c r="BD36" s="17">
        <v>2418.6241496</v>
      </c>
      <c r="BE36" s="17">
        <v>407.89532869</v>
      </c>
      <c r="BF36" s="17">
        <v>2067.6783823799997</v>
      </c>
      <c r="BG36" s="17">
        <v>2080.97230905</v>
      </c>
      <c r="BH36" s="17">
        <v>1026.15324914</v>
      </c>
      <c r="BI36" s="17">
        <v>1127.531901540001</v>
      </c>
      <c r="BJ36" s="17">
        <v>1860.3912007500003</v>
      </c>
      <c r="BK36" s="17">
        <v>485.5021706000002</v>
      </c>
      <c r="BL36" s="17">
        <v>1746.2072852899996</v>
      </c>
      <c r="BM36" s="17">
        <v>835.2958742800001</v>
      </c>
      <c r="BN36" s="17">
        <v>847.8158223799835</v>
      </c>
      <c r="BO36" s="17">
        <v>834.7135820300001</v>
      </c>
      <c r="BP36" s="17">
        <v>574.2152786199998</v>
      </c>
      <c r="BQ36" s="17">
        <v>952.7846247499998</v>
      </c>
      <c r="BR36" s="17">
        <v>867.20186129</v>
      </c>
      <c r="BS36" s="17">
        <v>1494.6840885700003</v>
      </c>
      <c r="BT36" s="17">
        <v>1122.1134275400002</v>
      </c>
      <c r="BU36" s="17">
        <v>793.25323564</v>
      </c>
      <c r="BV36" s="17">
        <v>770.12786535</v>
      </c>
      <c r="BW36" s="17">
        <v>943.8480688</v>
      </c>
      <c r="BX36" s="17">
        <v>904.82576154</v>
      </c>
      <c r="BY36" s="17">
        <v>2131.9578757899994</v>
      </c>
      <c r="BZ36" s="17">
        <v>977.0236070499998</v>
      </c>
      <c r="CA36" s="17">
        <v>1059.07251645</v>
      </c>
      <c r="CB36" s="17">
        <v>942.3200153900001</v>
      </c>
      <c r="CC36" s="17">
        <v>1324.5485642600006</v>
      </c>
      <c r="CD36" s="17">
        <v>21430.207477350006</v>
      </c>
      <c r="CE36" s="17">
        <v>-15846.015154920002</v>
      </c>
      <c r="CF36" s="17">
        <v>1757.98873478</v>
      </c>
      <c r="CG36" s="17">
        <v>1041.1921820300001</v>
      </c>
      <c r="CH36" s="17">
        <v>966.7727168</v>
      </c>
      <c r="CI36" s="17">
        <v>1157.56097676</v>
      </c>
      <c r="CJ36" s="17">
        <v>1193.3159274700001</v>
      </c>
      <c r="CK36" s="17">
        <v>1161.3176825500002</v>
      </c>
      <c r="CL36" s="17">
        <v>1815.2423865800001</v>
      </c>
      <c r="CM36" s="17">
        <v>3520.85121769</v>
      </c>
      <c r="CN36" s="17">
        <v>2269.83055399</v>
      </c>
      <c r="CO36" s="17">
        <v>2954.88981941</v>
      </c>
      <c r="CP36" s="17">
        <v>5445.01512524</v>
      </c>
      <c r="CQ36" s="17">
        <v>2887.2349313299997</v>
      </c>
      <c r="CR36" s="17">
        <v>2429.3379872900005</v>
      </c>
      <c r="CS36" s="17">
        <v>1752.6026460100002</v>
      </c>
      <c r="CT36" s="17">
        <v>1608.56298712</v>
      </c>
      <c r="CU36" s="17">
        <v>2168.7092264499997</v>
      </c>
      <c r="CV36" s="17">
        <v>1774.37461274</v>
      </c>
      <c r="CW36" s="17">
        <v>2254.73853459</v>
      </c>
      <c r="CX36" s="17">
        <v>4169.81248662</v>
      </c>
      <c r="CY36" s="17">
        <v>4479.73472774</v>
      </c>
      <c r="CZ36" s="17">
        <v>3441.79430413</v>
      </c>
      <c r="DA36" s="17">
        <v>2218.79901401</v>
      </c>
      <c r="DB36" s="17">
        <v>2150.9034863000006</v>
      </c>
      <c r="DC36" s="17">
        <v>2473.5246208399994</v>
      </c>
      <c r="DD36" s="17">
        <v>1940.7368198999998</v>
      </c>
      <c r="DE36" s="17">
        <v>1766.5986211900004</v>
      </c>
      <c r="DF36" s="17">
        <v>1837.69104494</v>
      </c>
      <c r="DG36" s="17">
        <v>1713.55404049</v>
      </c>
      <c r="DH36" s="17">
        <v>1717.7334398900002</v>
      </c>
      <c r="DI36" s="17">
        <v>1975</v>
      </c>
      <c r="DJ36" s="17">
        <v>1819.1929383200002</v>
      </c>
      <c r="DK36" s="17">
        <v>1874.9553497199997</v>
      </c>
      <c r="DL36" s="17">
        <v>2020.7008375700007</v>
      </c>
      <c r="DM36" s="17">
        <v>24068.528915479998</v>
      </c>
      <c r="DN36" s="17">
        <v>1985.93314251</v>
      </c>
      <c r="DO36" s="17">
        <v>1754.9473628299997</v>
      </c>
      <c r="DP36" s="17">
        <v>1730.5513807200002</v>
      </c>
      <c r="DQ36" s="20">
        <v>1593.27128088</v>
      </c>
      <c r="DR36" s="20">
        <v>1938.7770590699995</v>
      </c>
      <c r="DS36" s="20">
        <v>1786.5145245799997</v>
      </c>
      <c r="DT36" s="20">
        <v>3007.8642029700004</v>
      </c>
      <c r="DU36" s="20">
        <v>1920.71678226</v>
      </c>
      <c r="DV36" s="20">
        <v>2945.39030408</v>
      </c>
      <c r="DW36" s="20">
        <v>3408.08678966</v>
      </c>
      <c r="DX36" s="20">
        <v>4221.334268019999</v>
      </c>
      <c r="DY36" s="20">
        <v>5426.09341675</v>
      </c>
      <c r="DZ36" s="20">
        <v>7721.919267740001</v>
      </c>
      <c r="EA36" s="20">
        <v>4801.002616309999</v>
      </c>
      <c r="EB36" s="20">
        <v>8550.52504186</v>
      </c>
      <c r="EC36" s="20">
        <v>2906.038515009999</v>
      </c>
      <c r="ED36" s="20">
        <v>2540.1092469000005</v>
      </c>
      <c r="EE36" s="20">
        <v>2548.941017889999</v>
      </c>
      <c r="EF36" s="20">
        <v>2505.26865423</v>
      </c>
      <c r="EG36" s="20">
        <v>2364.4441889499994</v>
      </c>
      <c r="EH36" s="20">
        <v>2603.5787956699996</v>
      </c>
      <c r="EI36" s="20">
        <v>2085.41211539</v>
      </c>
      <c r="EJ36" s="20">
        <v>2045.4440742300003</v>
      </c>
      <c r="EK36" s="20">
        <v>2300.1015380699996</v>
      </c>
      <c r="EL36" s="20">
        <v>2330.8803340599998</v>
      </c>
      <c r="EM36" s="20">
        <v>1778.0671553599996</v>
      </c>
      <c r="EN36" s="20">
        <v>1985.3178996600002</v>
      </c>
      <c r="EO36" s="20">
        <v>1709.9271097300002</v>
      </c>
      <c r="EP36" s="20">
        <v>1637.2705618800005</v>
      </c>
      <c r="EQ36" s="20">
        <v>1734.9819355500006</v>
      </c>
      <c r="ER36" s="20">
        <v>2059.0660981700003</v>
      </c>
      <c r="ES36" s="20">
        <v>1512.0023113200004</v>
      </c>
      <c r="ET36" s="20">
        <v>2060.83004654</v>
      </c>
      <c r="EU36" s="20">
        <v>1985.43315518</v>
      </c>
      <c r="EV36" s="20">
        <v>1966.53665281</v>
      </c>
      <c r="EW36" s="20">
        <v>1919.3219376399998</v>
      </c>
      <c r="EX36" s="20">
        <v>1981.9625829699996</v>
      </c>
      <c r="EY36" s="20">
        <v>1537.9093530799998</v>
      </c>
      <c r="EZ36" s="20">
        <v>2290.168235610001</v>
      </c>
      <c r="FA36" s="20">
        <v>2125.7691401899997</v>
      </c>
      <c r="FB36" s="20">
        <v>1610.3837828899996</v>
      </c>
      <c r="FC36" s="20">
        <v>1200.53145271</v>
      </c>
      <c r="FD36" s="20">
        <v>2405</v>
      </c>
      <c r="FE36" s="20">
        <v>1224.5935279100004</v>
      </c>
      <c r="FF36" s="20">
        <v>1599.41761703</v>
      </c>
      <c r="FG36" s="20">
        <v>1359.81267479</v>
      </c>
      <c r="FH36" s="20">
        <v>1811.66401471</v>
      </c>
      <c r="FI36" s="20">
        <v>1836</v>
      </c>
      <c r="FJ36" s="20">
        <v>1648</v>
      </c>
      <c r="FK36" s="20">
        <v>2302.4752556500002</v>
      </c>
      <c r="FL36" s="20">
        <v>2464.22802995</v>
      </c>
      <c r="FM36" s="20">
        <v>1877.95279097</v>
      </c>
      <c r="FN36" s="20">
        <v>2303.8213411799998</v>
      </c>
      <c r="FO36" s="20">
        <v>1935.9695245699997</v>
      </c>
      <c r="FP36" s="20">
        <v>2591.64767906</v>
      </c>
      <c r="FQ36" s="20">
        <v>2536</v>
      </c>
      <c r="FR36" s="20">
        <v>2274</v>
      </c>
      <c r="FS36" s="20">
        <v>2084</v>
      </c>
      <c r="FT36" s="20">
        <v>2371</v>
      </c>
      <c r="FU36" s="20">
        <v>39734.512142830004</v>
      </c>
      <c r="FV36" s="20">
        <v>2702.71114236</v>
      </c>
      <c r="FW36" s="20">
        <v>2225.8341818100007</v>
      </c>
      <c r="FX36" s="20">
        <v>2388.81903647</v>
      </c>
      <c r="FY36" s="20">
        <v>1503.36604714</v>
      </c>
      <c r="FZ36" s="20">
        <v>2550.19434098</v>
      </c>
      <c r="GA36" s="20">
        <v>1725.53273104</v>
      </c>
      <c r="GB36" s="20">
        <v>2554.78879117</v>
      </c>
      <c r="GC36" s="20">
        <v>2517.7508581700004</v>
      </c>
      <c r="GD36" s="20">
        <v>2311.5319320199997</v>
      </c>
      <c r="GE36" s="20">
        <v>2747.1849809</v>
      </c>
      <c r="GF36" s="20">
        <v>2626.53103435</v>
      </c>
      <c r="GG36" s="20">
        <v>1999.6815172899996</v>
      </c>
      <c r="GH36" s="20">
        <v>2425.1447286800003</v>
      </c>
      <c r="GI36" s="20">
        <v>2222.2439675199994</v>
      </c>
      <c r="GJ36" s="20">
        <v>2689.9294062</v>
      </c>
      <c r="GK36" s="20">
        <v>1911.3440972200005</v>
      </c>
      <c r="GL36" s="20">
        <v>3673.027141719999</v>
      </c>
      <c r="GM36" s="20">
        <v>2665.42715759</v>
      </c>
      <c r="GN36" s="20">
        <v>3686.08282669</v>
      </c>
      <c r="GO36" s="20">
        <v>4230.216927660002</v>
      </c>
      <c r="GP36" s="20">
        <v>4375.552972700001</v>
      </c>
      <c r="GQ36" s="20">
        <v>4517.199861069999</v>
      </c>
      <c r="GR36" s="20">
        <v>3156.530536609999</v>
      </c>
      <c r="GS36" s="20">
        <v>4097.006437949999</v>
      </c>
      <c r="GT36" s="20">
        <v>2366.24063279</v>
      </c>
      <c r="GU36" s="20">
        <v>3324.1939073799995</v>
      </c>
      <c r="GV36" s="20">
        <v>3176.772479080001</v>
      </c>
      <c r="GW36" s="20">
        <v>2713.1572842899996</v>
      </c>
      <c r="GX36" s="20">
        <v>2406.4366844500005</v>
      </c>
    </row>
    <row r="37" spans="1:206" ht="14.25" thickBot="1" thickTop="1">
      <c r="A37" s="27" t="s">
        <v>27</v>
      </c>
      <c r="B37" s="21">
        <v>32837.186316169995</v>
      </c>
      <c r="C37" s="21">
        <v>37060</v>
      </c>
      <c r="D37" s="21">
        <v>32657</v>
      </c>
      <c r="E37" s="21">
        <v>36196</v>
      </c>
      <c r="F37" s="21">
        <v>35430.08396271977</v>
      </c>
      <c r="G37" s="21">
        <v>34713.42805993</v>
      </c>
      <c r="H37" s="21">
        <v>35145.9033802</v>
      </c>
      <c r="I37" s="21">
        <v>38932.87666639</v>
      </c>
      <c r="J37" s="21">
        <v>38549.99069652</v>
      </c>
      <c r="K37" s="21">
        <v>44051.92017860001</v>
      </c>
      <c r="L37" s="21">
        <v>45624.466255830004</v>
      </c>
      <c r="M37" s="21">
        <v>33957.48404459</v>
      </c>
      <c r="N37" s="21">
        <v>36649.14952261001</v>
      </c>
      <c r="O37" s="21">
        <v>42248</v>
      </c>
      <c r="P37" s="21">
        <v>35375</v>
      </c>
      <c r="Q37" s="21">
        <v>40251.07844303999</v>
      </c>
      <c r="R37" s="21">
        <v>42685.07144013</v>
      </c>
      <c r="S37" s="21">
        <v>37962.91587793999</v>
      </c>
      <c r="T37" s="21">
        <v>39487.70907779001</v>
      </c>
      <c r="U37" s="21">
        <v>45602.28415100001</v>
      </c>
      <c r="V37" s="21">
        <v>38568</v>
      </c>
      <c r="W37" s="21">
        <v>41313.45519564001</v>
      </c>
      <c r="X37" s="21">
        <v>43883.52193676001</v>
      </c>
      <c r="Y37" s="21">
        <v>29907.37451299</v>
      </c>
      <c r="Z37" s="21">
        <v>36835.70463217999</v>
      </c>
      <c r="AA37" s="21">
        <v>39888.15735566</v>
      </c>
      <c r="AB37" s="21">
        <v>33123.40652797999</v>
      </c>
      <c r="AC37" s="21">
        <v>37263.02457024</v>
      </c>
      <c r="AD37" s="21">
        <v>39932.42239815</v>
      </c>
      <c r="AE37" s="21">
        <v>35234.059238459995</v>
      </c>
      <c r="AF37" s="21">
        <v>34593.84186772001</v>
      </c>
      <c r="AG37" s="21">
        <v>48578.85302298999</v>
      </c>
      <c r="AH37" s="21">
        <v>48006.707865929995</v>
      </c>
      <c r="AI37" s="21">
        <v>43680.144864990005</v>
      </c>
      <c r="AJ37" s="21">
        <v>51861.17685430001</v>
      </c>
      <c r="AK37" s="21">
        <v>36765.09192030001</v>
      </c>
      <c r="AL37" s="21">
        <v>40469.61396549001</v>
      </c>
      <c r="AM37" s="21">
        <v>48831.02560540002</v>
      </c>
      <c r="AN37" s="21">
        <v>41050.62656302</v>
      </c>
      <c r="AO37" s="21">
        <v>41863.97748618999</v>
      </c>
      <c r="AP37" s="21">
        <v>45624.336934919986</v>
      </c>
      <c r="AQ37" s="21">
        <v>43854.79107159</v>
      </c>
      <c r="AR37" s="21">
        <v>43245.42867891001</v>
      </c>
      <c r="AS37" s="21">
        <v>53263.78080862001</v>
      </c>
      <c r="AT37" s="21">
        <v>45521.05626930001</v>
      </c>
      <c r="AU37" s="21">
        <v>57820.19509168</v>
      </c>
      <c r="AV37" s="21">
        <v>66384.65823016998</v>
      </c>
      <c r="AW37" s="21">
        <v>43568.55184899</v>
      </c>
      <c r="AX37" s="21">
        <v>49903.98594093002</v>
      </c>
      <c r="AY37" s="21">
        <v>59050.54668053002</v>
      </c>
      <c r="AZ37" s="21">
        <v>49064.16691746</v>
      </c>
      <c r="BA37" s="21">
        <v>59579.48101656</v>
      </c>
      <c r="BB37" s="21">
        <v>63143.84619051</v>
      </c>
      <c r="BC37" s="21">
        <v>51399.77415637</v>
      </c>
      <c r="BD37" s="21">
        <v>50766.670651229986</v>
      </c>
      <c r="BE37" s="21">
        <v>61375.66492855</v>
      </c>
      <c r="BF37" s="21">
        <v>54575.288082949985</v>
      </c>
      <c r="BG37" s="21">
        <v>58517.32078832</v>
      </c>
      <c r="BH37" s="21">
        <v>73332.09841049</v>
      </c>
      <c r="BI37" s="21">
        <v>49528.05999859999</v>
      </c>
      <c r="BJ37" s="21">
        <v>55966.61300113001</v>
      </c>
      <c r="BK37" s="21">
        <v>62874.46775676999</v>
      </c>
      <c r="BL37" s="21">
        <v>51931.713185670014</v>
      </c>
      <c r="BM37" s="21">
        <v>55372.958076120005</v>
      </c>
      <c r="BN37" s="21">
        <v>57733.14058203998</v>
      </c>
      <c r="BO37" s="21">
        <v>50602.67515833</v>
      </c>
      <c r="BP37" s="21">
        <v>52393.56961284</v>
      </c>
      <c r="BQ37" s="21">
        <v>60411.31591443</v>
      </c>
      <c r="BR37" s="21">
        <v>57072.61099747001</v>
      </c>
      <c r="BS37" s="21">
        <v>62548.39032398999</v>
      </c>
      <c r="BT37" s="21">
        <v>83846.11060877002</v>
      </c>
      <c r="BU37" s="21">
        <v>49664.419077620005</v>
      </c>
      <c r="BV37" s="21">
        <v>52759.24019980998</v>
      </c>
      <c r="BW37" s="21">
        <v>67024.27687469003</v>
      </c>
      <c r="BX37" s="21">
        <v>60090.30676796998</v>
      </c>
      <c r="BY37" s="21">
        <v>58030.331471879996</v>
      </c>
      <c r="BZ37" s="21">
        <v>62626.536369829984</v>
      </c>
      <c r="CA37" s="21">
        <v>55125.32706518001</v>
      </c>
      <c r="CB37" s="21">
        <v>55517.58575972999</v>
      </c>
      <c r="CC37" s="21">
        <v>67375.17885856</v>
      </c>
      <c r="CD37" s="21">
        <v>82983.56116812001</v>
      </c>
      <c r="CE37" s="21">
        <v>73198.57142618002</v>
      </c>
      <c r="CF37" s="21">
        <v>88417.49422264</v>
      </c>
      <c r="CG37" s="21">
        <v>53731.28142120999</v>
      </c>
      <c r="CH37" s="21">
        <v>57702.60626220999</v>
      </c>
      <c r="CI37" s="21">
        <v>72051.12513646</v>
      </c>
      <c r="CJ37" s="21">
        <v>57891.04203685999</v>
      </c>
      <c r="CK37" s="21">
        <v>61154.14359273001</v>
      </c>
      <c r="CL37" s="21">
        <v>64639.89267617002</v>
      </c>
      <c r="CM37" s="21">
        <v>63036.95831935</v>
      </c>
      <c r="CN37" s="21">
        <v>59626.55586270999</v>
      </c>
      <c r="CO37" s="21">
        <v>70700.29371095999</v>
      </c>
      <c r="CP37" s="21">
        <v>72134.95599621997</v>
      </c>
      <c r="CQ37" s="21">
        <v>67856.02250913</v>
      </c>
      <c r="CR37" s="21">
        <v>90401.57387954001</v>
      </c>
      <c r="CS37" s="21">
        <v>60416.769226939985</v>
      </c>
      <c r="CT37" s="21">
        <v>63983.50030346001</v>
      </c>
      <c r="CU37" s="21">
        <v>76487.83578186002</v>
      </c>
      <c r="CV37" s="21">
        <v>60779.47652599</v>
      </c>
      <c r="CW37" s="21">
        <v>66283.91597859001</v>
      </c>
      <c r="CX37" s="21">
        <v>71280.95017080997</v>
      </c>
      <c r="CY37" s="21">
        <v>62987.27927835002</v>
      </c>
      <c r="CZ37" s="21">
        <v>64699.187733180006</v>
      </c>
      <c r="DA37" s="21">
        <v>70239.58707214001</v>
      </c>
      <c r="DB37" s="21">
        <v>64880.13388277999</v>
      </c>
      <c r="DC37" s="21">
        <v>74403.30250605001</v>
      </c>
      <c r="DD37" s="21">
        <v>95278.45442394004</v>
      </c>
      <c r="DE37" s="21">
        <v>57208.298439930004</v>
      </c>
      <c r="DF37" s="21">
        <v>64651.40690691</v>
      </c>
      <c r="DG37" s="21">
        <v>79122.10119848001</v>
      </c>
      <c r="DH37" s="21">
        <v>62658.41455001</v>
      </c>
      <c r="DI37" s="21">
        <v>65766</v>
      </c>
      <c r="DJ37" s="21">
        <v>73016.93523118002</v>
      </c>
      <c r="DK37" s="21">
        <v>59639.21828905001</v>
      </c>
      <c r="DL37" s="21">
        <v>63282.33487671999</v>
      </c>
      <c r="DM37" s="21">
        <v>116084.2482345</v>
      </c>
      <c r="DN37" s="21">
        <v>69118.42849146</v>
      </c>
      <c r="DO37" s="21">
        <v>77436.95186016</v>
      </c>
      <c r="DP37" s="21">
        <v>100148.0148857</v>
      </c>
      <c r="DQ37" s="21">
        <v>60271.210211280006</v>
      </c>
      <c r="DR37" s="21">
        <v>66180.97178125002</v>
      </c>
      <c r="DS37" s="21">
        <v>81104.88495156997</v>
      </c>
      <c r="DT37" s="21">
        <v>64408.96277946</v>
      </c>
      <c r="DU37" s="21">
        <v>70492.98661866</v>
      </c>
      <c r="DV37" s="21">
        <v>73068.61201083002</v>
      </c>
      <c r="DW37" s="21">
        <v>69546.52145354998</v>
      </c>
      <c r="DX37" s="21">
        <v>71386.20537058</v>
      </c>
      <c r="DY37" s="21">
        <v>82264.79702332999</v>
      </c>
      <c r="DZ37" s="21">
        <v>80051.39221398001</v>
      </c>
      <c r="EA37" s="21">
        <v>84362.41914550996</v>
      </c>
      <c r="EB37" s="21">
        <v>113487.90005587004</v>
      </c>
      <c r="EC37" s="21">
        <v>70991.13408127001</v>
      </c>
      <c r="ED37" s="21">
        <v>71996.07991410999</v>
      </c>
      <c r="EE37" s="21">
        <v>89475.14444116999</v>
      </c>
      <c r="EF37" s="21">
        <v>70993.24735883003</v>
      </c>
      <c r="EG37" s="21">
        <v>75584.60472582</v>
      </c>
      <c r="EH37" s="21">
        <v>85761.28377997997</v>
      </c>
      <c r="EI37" s="21">
        <v>73320.79060836</v>
      </c>
      <c r="EJ37" s="21">
        <v>74954.67055287003</v>
      </c>
      <c r="EK37" s="21">
        <v>86573.44588144998</v>
      </c>
      <c r="EL37" s="21">
        <v>82794.05363582</v>
      </c>
      <c r="EM37" s="21">
        <v>85836.5459624</v>
      </c>
      <c r="EN37" s="21">
        <v>115156.05986841</v>
      </c>
      <c r="EO37" s="21">
        <v>79227.85759157</v>
      </c>
      <c r="EP37" s="21">
        <v>74780.33976501</v>
      </c>
      <c r="EQ37" s="21">
        <v>94012.35218008999</v>
      </c>
      <c r="ER37" s="21">
        <v>76280.08521395</v>
      </c>
      <c r="ES37" s="21">
        <v>81062.51563716002</v>
      </c>
      <c r="ET37" s="21">
        <v>93835.85234970001</v>
      </c>
      <c r="EU37" s="21">
        <v>83194.34127985</v>
      </c>
      <c r="EV37" s="21">
        <v>77513.17061187</v>
      </c>
      <c r="EW37" s="21">
        <v>90010.84922597003</v>
      </c>
      <c r="EX37" s="21">
        <v>87895.45366464</v>
      </c>
      <c r="EY37" s="21">
        <v>88814.82909649001</v>
      </c>
      <c r="EZ37" s="21">
        <v>127098.92714274001</v>
      </c>
      <c r="FA37" s="21">
        <v>76788.05202596996</v>
      </c>
      <c r="FB37" s="21">
        <v>74687.57987225999</v>
      </c>
      <c r="FC37" s="21">
        <v>70049.45318053997</v>
      </c>
      <c r="FD37" s="21">
        <v>54707</v>
      </c>
      <c r="FE37" s="21">
        <v>62066.20432225</v>
      </c>
      <c r="FF37" s="21">
        <v>79896.14779777001</v>
      </c>
      <c r="FG37" s="21">
        <v>81982.6376846</v>
      </c>
      <c r="FH37" s="21">
        <v>82771.66024725</v>
      </c>
      <c r="FI37" s="21">
        <v>104062</v>
      </c>
      <c r="FJ37" s="21">
        <v>96987</v>
      </c>
      <c r="FK37" s="21">
        <v>98310.76952375</v>
      </c>
      <c r="FL37" s="21">
        <v>135517.30119134995</v>
      </c>
      <c r="FM37" s="21">
        <v>88767.89863757</v>
      </c>
      <c r="FN37" s="21">
        <v>97969.74217188999</v>
      </c>
      <c r="FO37" s="21">
        <v>107602.56333980999</v>
      </c>
      <c r="FP37" s="21">
        <v>102329.21710322</v>
      </c>
      <c r="FQ37" s="21">
        <v>97099</v>
      </c>
      <c r="FR37" s="21">
        <v>117571</v>
      </c>
      <c r="FS37" s="21">
        <v>102959</v>
      </c>
      <c r="FT37" s="21">
        <v>104339</v>
      </c>
      <c r="FU37" s="21">
        <v>162048.14717215998</v>
      </c>
      <c r="FV37" s="21">
        <v>110896.50192178</v>
      </c>
      <c r="FW37" s="21">
        <v>123505.07653756998</v>
      </c>
      <c r="FX37" s="21">
        <v>175688.89302153</v>
      </c>
      <c r="FY37" s="21">
        <v>101571.69966767</v>
      </c>
      <c r="FZ37" s="21">
        <v>116232.2727378</v>
      </c>
      <c r="GA37" s="21">
        <v>129413.22542992</v>
      </c>
      <c r="GB37" s="21">
        <v>115782.6642768</v>
      </c>
      <c r="GC37" s="21">
        <v>129786.16779317996</v>
      </c>
      <c r="GD37" s="21">
        <v>136823.69686044002</v>
      </c>
      <c r="GE37" s="21">
        <v>119337.29829851</v>
      </c>
      <c r="GF37" s="21">
        <v>113829.09116053999</v>
      </c>
      <c r="GG37" s="21">
        <v>140300.60954169006</v>
      </c>
      <c r="GH37" s="21">
        <v>119826.87101576001</v>
      </c>
      <c r="GI37" s="21">
        <v>130629.24230721999</v>
      </c>
      <c r="GJ37" s="21">
        <v>186980.73458586002</v>
      </c>
      <c r="GK37" s="21">
        <v>106991.59103143004</v>
      </c>
      <c r="GL37" s="21">
        <v>118852.56309319</v>
      </c>
      <c r="GM37" s="21">
        <v>140622.54374106004</v>
      </c>
      <c r="GN37" s="21">
        <v>123034.61429698</v>
      </c>
      <c r="GO37" s="21">
        <v>125974.55682915999</v>
      </c>
      <c r="GP37" s="21">
        <v>138735.79116976002</v>
      </c>
      <c r="GQ37" s="21">
        <v>117988.69651189</v>
      </c>
      <c r="GR37" s="21">
        <v>119109.59190088001</v>
      </c>
      <c r="GS37" s="21">
        <v>146884.18417045005</v>
      </c>
      <c r="GT37" s="21">
        <v>122563.57882708</v>
      </c>
      <c r="GU37" s="21">
        <v>146120.95669615</v>
      </c>
      <c r="GV37" s="21">
        <v>208966.93726821002</v>
      </c>
      <c r="GW37" s="21">
        <v>128631.56618467001</v>
      </c>
      <c r="GX37" s="21">
        <v>129851.82367149001</v>
      </c>
    </row>
    <row r="38" spans="1:206" ht="13.5" thickTop="1">
      <c r="A38" s="30" t="s">
        <v>29</v>
      </c>
      <c r="B38" s="23">
        <v>11629.54532171135</v>
      </c>
      <c r="C38" s="23">
        <v>11617</v>
      </c>
      <c r="D38" s="23">
        <v>11933</v>
      </c>
      <c r="E38" s="23">
        <v>12005</v>
      </c>
      <c r="F38" s="23">
        <v>12355.53905738</v>
      </c>
      <c r="G38" s="23">
        <v>12957.206929959997</v>
      </c>
      <c r="H38" s="23">
        <v>12430.166457707986</v>
      </c>
      <c r="I38" s="23">
        <v>12920.022577765356</v>
      </c>
      <c r="J38" s="23">
        <v>12945.90578832835</v>
      </c>
      <c r="K38" s="23">
        <v>20586.428405597384</v>
      </c>
      <c r="L38" s="23">
        <v>13779.487389447997</v>
      </c>
      <c r="M38" s="23">
        <v>13164.470999415687</v>
      </c>
      <c r="N38" s="23">
        <v>13363.348329800487</v>
      </c>
      <c r="O38" s="23">
        <v>13960</v>
      </c>
      <c r="P38" s="23">
        <v>13932</v>
      </c>
      <c r="Q38" s="23">
        <v>14205.242171856968</v>
      </c>
      <c r="R38" s="23">
        <v>14676.722813320437</v>
      </c>
      <c r="S38" s="23">
        <v>14599.581327493885</v>
      </c>
      <c r="T38" s="23">
        <v>14851.015703876476</v>
      </c>
      <c r="U38" s="23">
        <v>14887.171994149568</v>
      </c>
      <c r="V38" s="23">
        <v>15051</v>
      </c>
      <c r="W38" s="23">
        <v>24005.868191805857</v>
      </c>
      <c r="X38" s="23">
        <v>14910.76607669945</v>
      </c>
      <c r="Y38" s="23">
        <v>14439.812602333788</v>
      </c>
      <c r="Z38" s="23">
        <v>15650.592720453742</v>
      </c>
      <c r="AA38" s="23">
        <v>15587.232283523637</v>
      </c>
      <c r="AB38" s="23">
        <v>15810.83242754202</v>
      </c>
      <c r="AC38" s="23">
        <v>15597.209903292667</v>
      </c>
      <c r="AD38" s="23">
        <v>15794.264841259488</v>
      </c>
      <c r="AE38" s="23">
        <v>15812.181614805113</v>
      </c>
      <c r="AF38" s="23">
        <v>15659.547257949029</v>
      </c>
      <c r="AG38" s="23">
        <v>16370.556701886806</v>
      </c>
      <c r="AH38" s="23">
        <v>18690.123172156487</v>
      </c>
      <c r="AI38" s="23">
        <v>26413.85327390287</v>
      </c>
      <c r="AJ38" s="23">
        <v>17180.246205003677</v>
      </c>
      <c r="AK38" s="23">
        <v>16828.981981628964</v>
      </c>
      <c r="AL38" s="23">
        <v>17441.161975002182</v>
      </c>
      <c r="AM38" s="23">
        <v>18027.300170289927</v>
      </c>
      <c r="AN38" s="23">
        <v>18198.605551111774</v>
      </c>
      <c r="AO38" s="23">
        <v>18346.529870434762</v>
      </c>
      <c r="AP38" s="23">
        <v>18589.021247815635</v>
      </c>
      <c r="AQ38" s="23">
        <v>19007.73094832</v>
      </c>
      <c r="AR38" s="23">
        <v>18988.69033357</v>
      </c>
      <c r="AS38" s="23">
        <v>19362.19918048</v>
      </c>
      <c r="AT38" s="23">
        <v>19987.50274176</v>
      </c>
      <c r="AU38" s="23">
        <v>31650.62055774</v>
      </c>
      <c r="AV38" s="23">
        <v>20801.17</v>
      </c>
      <c r="AW38" s="23">
        <v>19240.9689424</v>
      </c>
      <c r="AX38" s="23">
        <v>19452.514781249996</v>
      </c>
      <c r="AY38" s="23">
        <v>21456.213105880004</v>
      </c>
      <c r="AZ38" s="23">
        <v>20927.999352750005</v>
      </c>
      <c r="BA38" s="23">
        <v>21490.31259685</v>
      </c>
      <c r="BB38" s="23">
        <v>22015.22136203</v>
      </c>
      <c r="BC38" s="23">
        <v>21578.25155129</v>
      </c>
      <c r="BD38" s="23">
        <v>22858.91445157</v>
      </c>
      <c r="BE38" s="23">
        <v>22587.19752997</v>
      </c>
      <c r="BF38" s="23">
        <v>22745.361757860017</v>
      </c>
      <c r="BG38" s="23">
        <v>36433.71922861</v>
      </c>
      <c r="BH38" s="23">
        <v>23692.610782060005</v>
      </c>
      <c r="BI38" s="23">
        <v>20628.82218089</v>
      </c>
      <c r="BJ38" s="23">
        <v>24456.378039799998</v>
      </c>
      <c r="BK38" s="23">
        <v>23932.452084970006</v>
      </c>
      <c r="BL38" s="23">
        <v>24012.816644440005</v>
      </c>
      <c r="BM38" s="23">
        <v>23873.26842518</v>
      </c>
      <c r="BN38" s="23">
        <v>24417.02360593</v>
      </c>
      <c r="BO38" s="23">
        <v>24864.293588049997</v>
      </c>
      <c r="BP38" s="23">
        <v>24079.329738390006</v>
      </c>
      <c r="BQ38" s="23">
        <v>24698.106478630005</v>
      </c>
      <c r="BR38" s="23">
        <v>24860.14916893</v>
      </c>
      <c r="BS38" s="23">
        <v>38805.74483355001</v>
      </c>
      <c r="BT38" s="23">
        <v>26088.361204339904</v>
      </c>
      <c r="BU38" s="23">
        <v>24606.358472930006</v>
      </c>
      <c r="BV38" s="23">
        <v>25033.25635981</v>
      </c>
      <c r="BW38" s="23">
        <v>26053.764274580004</v>
      </c>
      <c r="BX38" s="23">
        <v>26200.13105825</v>
      </c>
      <c r="BY38" s="23">
        <v>25891.42842495</v>
      </c>
      <c r="BZ38" s="23">
        <v>26489.96345394</v>
      </c>
      <c r="CA38" s="23">
        <v>26891.378073249998</v>
      </c>
      <c r="CB38" s="23">
        <v>26748.402480940003</v>
      </c>
      <c r="CC38" s="23">
        <v>27369.30940533</v>
      </c>
      <c r="CD38" s="23">
        <v>27599.13772197</v>
      </c>
      <c r="CE38" s="23">
        <v>42965.27186314999</v>
      </c>
      <c r="CF38" s="23">
        <v>28718.830810019994</v>
      </c>
      <c r="CG38" s="23">
        <v>27338.187890929996</v>
      </c>
      <c r="CH38" s="23">
        <v>26955.096359070005</v>
      </c>
      <c r="CI38" s="23">
        <v>27724.675137529997</v>
      </c>
      <c r="CJ38" s="23">
        <v>28034.3853391</v>
      </c>
      <c r="CK38" s="23">
        <v>28060.037884959995</v>
      </c>
      <c r="CL38" s="23">
        <v>28118.78447471</v>
      </c>
      <c r="CM38" s="23">
        <v>29284.553638340003</v>
      </c>
      <c r="CN38" s="23">
        <v>29073.27229113</v>
      </c>
      <c r="CO38" s="23">
        <v>29150.221240330007</v>
      </c>
      <c r="CP38" s="23">
        <v>30325.02223441</v>
      </c>
      <c r="CQ38" s="23">
        <v>45067.94863533999</v>
      </c>
      <c r="CR38" s="23">
        <v>30020.643905900004</v>
      </c>
      <c r="CS38" s="23">
        <v>28280.788499800008</v>
      </c>
      <c r="CT38" s="23">
        <v>28524.144210150003</v>
      </c>
      <c r="CU38" s="23">
        <v>29311.16983724</v>
      </c>
      <c r="CV38" s="23">
        <v>29187.373379259996</v>
      </c>
      <c r="CW38" s="23">
        <v>28955.017853490004</v>
      </c>
      <c r="CX38" s="23">
        <v>29097.130270069996</v>
      </c>
      <c r="CY38" s="23">
        <v>29113.60715142</v>
      </c>
      <c r="CZ38" s="23">
        <v>28919.003277</v>
      </c>
      <c r="DA38" s="23">
        <v>29008.290247110002</v>
      </c>
      <c r="DB38" s="23">
        <v>28927.34865552</v>
      </c>
      <c r="DC38" s="23">
        <v>45051.80540686001</v>
      </c>
      <c r="DD38" s="23">
        <v>30864.813229699997</v>
      </c>
      <c r="DE38" s="23">
        <v>29454.6061922</v>
      </c>
      <c r="DF38" s="23">
        <v>29884.937648559997</v>
      </c>
      <c r="DG38" s="23">
        <v>30356.537178930004</v>
      </c>
      <c r="DH38" s="23">
        <v>30367.19790676</v>
      </c>
      <c r="DI38" s="23">
        <v>30525</v>
      </c>
      <c r="DJ38" s="23">
        <v>30815.15539097</v>
      </c>
      <c r="DK38" s="23">
        <v>30541.838700189997</v>
      </c>
      <c r="DL38" s="23">
        <v>29941.654095689995</v>
      </c>
      <c r="DM38" s="23">
        <v>30183.44557155</v>
      </c>
      <c r="DN38" s="23">
        <v>30842.580689390008</v>
      </c>
      <c r="DO38" s="23">
        <v>48356.09533707004</v>
      </c>
      <c r="DP38" s="23">
        <v>31750.041565379997</v>
      </c>
      <c r="DQ38" s="23">
        <v>30438.43266844</v>
      </c>
      <c r="DR38" s="23">
        <v>31153.771036069982</v>
      </c>
      <c r="DS38" s="23">
        <v>31363.88421472</v>
      </c>
      <c r="DT38" s="23">
        <v>31665.10364672</v>
      </c>
      <c r="DU38" s="23">
        <v>31829.159557249997</v>
      </c>
      <c r="DV38" s="23">
        <v>31768.474530499996</v>
      </c>
      <c r="DW38" s="23">
        <v>32681.37515003</v>
      </c>
      <c r="DX38" s="23">
        <v>32504.244965070004</v>
      </c>
      <c r="DY38" s="23">
        <v>32645.5775074</v>
      </c>
      <c r="DZ38" s="23">
        <v>33146.94786062</v>
      </c>
      <c r="EA38" s="23">
        <v>51228.650850699996</v>
      </c>
      <c r="EB38" s="23">
        <v>34477.66770463999</v>
      </c>
      <c r="EC38" s="23">
        <v>32109.132419240006</v>
      </c>
      <c r="ED38" s="23">
        <v>31818.350685820005</v>
      </c>
      <c r="EE38" s="23">
        <v>32910.14655543</v>
      </c>
      <c r="EF38" s="23">
        <v>32917.947383549996</v>
      </c>
      <c r="EG38" s="23">
        <v>32547.654032610008</v>
      </c>
      <c r="EH38" s="23">
        <v>32962.158309469996</v>
      </c>
      <c r="EI38" s="23">
        <v>33861.40719539</v>
      </c>
      <c r="EJ38" s="23">
        <v>33218.45742163</v>
      </c>
      <c r="EK38" s="23">
        <v>33736.14019189</v>
      </c>
      <c r="EL38" s="23">
        <v>33792.662603150005</v>
      </c>
      <c r="EM38" s="23">
        <v>52778.95358747001</v>
      </c>
      <c r="EN38" s="23">
        <v>35141.546399009996</v>
      </c>
      <c r="EO38" s="23">
        <v>33729.091823029994</v>
      </c>
      <c r="EP38" s="23">
        <v>33131.338768839996</v>
      </c>
      <c r="EQ38" s="23">
        <v>33986.861593760004</v>
      </c>
      <c r="ER38" s="23">
        <v>34472.56601832</v>
      </c>
      <c r="ES38" s="23">
        <v>35666.85540687</v>
      </c>
      <c r="ET38" s="23">
        <v>33801.21119576</v>
      </c>
      <c r="EU38" s="23">
        <v>34338.54048491</v>
      </c>
      <c r="EV38" s="23">
        <v>34009.37821373</v>
      </c>
      <c r="EW38" s="23">
        <v>35158.641406129995</v>
      </c>
      <c r="EX38" s="23">
        <v>34845.665828679994</v>
      </c>
      <c r="EY38" s="23">
        <v>56002.49025773</v>
      </c>
      <c r="EZ38" s="23">
        <v>36848.84877841</v>
      </c>
      <c r="FA38" s="23">
        <v>35353.023922379994</v>
      </c>
      <c r="FB38" s="23">
        <v>32702.338870210002</v>
      </c>
      <c r="FC38" s="23">
        <v>23282.723972329997</v>
      </c>
      <c r="FD38" s="23">
        <v>21431</v>
      </c>
      <c r="FE38" s="23">
        <v>22201.29503618</v>
      </c>
      <c r="FF38" s="23">
        <v>30643.776823210002</v>
      </c>
      <c r="FG38" s="23">
        <v>40009.985892840006</v>
      </c>
      <c r="FH38" s="23">
        <v>34250.46728463999</v>
      </c>
      <c r="FI38" s="23">
        <v>42018.8225499</v>
      </c>
      <c r="FJ38" s="23">
        <v>40192</v>
      </c>
      <c r="FK38" s="23">
        <v>58058.03224724003</v>
      </c>
      <c r="FL38" s="23">
        <v>36280.79174893999</v>
      </c>
      <c r="FM38" s="23">
        <v>35924.82643217</v>
      </c>
      <c r="FN38" s="23">
        <v>36647.44278282</v>
      </c>
      <c r="FO38" s="23">
        <v>35289.344613270005</v>
      </c>
      <c r="FP38" s="23">
        <v>35598.06219922999</v>
      </c>
      <c r="FQ38" s="23">
        <v>35909</v>
      </c>
      <c r="FR38" s="23">
        <v>38957</v>
      </c>
      <c r="FS38" s="23">
        <v>38937</v>
      </c>
      <c r="FT38" s="23">
        <v>40738</v>
      </c>
      <c r="FU38" s="23">
        <v>16694.242612659997</v>
      </c>
      <c r="FV38" s="23">
        <v>41649.15118838</v>
      </c>
      <c r="FW38" s="23">
        <v>65491.364596449996</v>
      </c>
      <c r="FX38" s="23">
        <v>41731.76674035</v>
      </c>
      <c r="FY38" s="23">
        <v>41022.77193676</v>
      </c>
      <c r="FZ38" s="23">
        <v>42417.301743050004</v>
      </c>
      <c r="GA38" s="23">
        <v>42612.68350077</v>
      </c>
      <c r="GB38" s="23">
        <v>43521.498974910006</v>
      </c>
      <c r="GC38" s="23">
        <v>44515.72746219005</v>
      </c>
      <c r="GD38" s="23">
        <v>44443.60574850996</v>
      </c>
      <c r="GE38" s="23">
        <v>45846.469283809936</v>
      </c>
      <c r="GF38" s="23">
        <v>45773.70251817001</v>
      </c>
      <c r="GG38" s="23">
        <v>44983.39685717994</v>
      </c>
      <c r="GH38" s="23">
        <v>45813.78145454001</v>
      </c>
      <c r="GI38" s="23">
        <v>73386.47620719002</v>
      </c>
      <c r="GJ38" s="23">
        <v>47950.88433282</v>
      </c>
      <c r="GK38" s="23">
        <v>46041.053211720005</v>
      </c>
      <c r="GL38" s="23">
        <v>47066.58143155001</v>
      </c>
      <c r="GM38" s="23">
        <v>47961.38985678998</v>
      </c>
      <c r="GN38" s="23">
        <v>48393.88559363</v>
      </c>
      <c r="GO38" s="23">
        <v>48981.30224731</v>
      </c>
      <c r="GP38" s="23">
        <v>48380.82689467</v>
      </c>
      <c r="GQ38" s="23">
        <v>49046.97584800001</v>
      </c>
      <c r="GR38" s="23">
        <v>49095.78717085999</v>
      </c>
      <c r="GS38" s="23">
        <v>48699.55228344</v>
      </c>
      <c r="GT38" s="23">
        <v>49939.29796894999</v>
      </c>
      <c r="GU38" s="23">
        <v>79017.50005847</v>
      </c>
      <c r="GV38" s="23">
        <v>53908.014998399995</v>
      </c>
      <c r="GW38" s="23">
        <v>50389.29730083</v>
      </c>
      <c r="GX38" s="23">
        <v>53024.45510634</v>
      </c>
    </row>
    <row r="39" spans="1:206" ht="12.75">
      <c r="A39" s="31" t="s">
        <v>30</v>
      </c>
      <c r="B39" s="18">
        <v>10570.877655621349</v>
      </c>
      <c r="C39" s="18">
        <v>10560</v>
      </c>
      <c r="D39" s="18">
        <v>10841</v>
      </c>
      <c r="E39" s="18">
        <v>10900</v>
      </c>
      <c r="F39" s="18">
        <v>11239.41953885</v>
      </c>
      <c r="G39" s="18">
        <v>11802.917137989998</v>
      </c>
      <c r="H39" s="18">
        <v>11261.035787327986</v>
      </c>
      <c r="I39" s="18">
        <v>11721.007832725356</v>
      </c>
      <c r="J39" s="18">
        <v>11754.74329954835</v>
      </c>
      <c r="K39" s="18">
        <v>19356.907310487382</v>
      </c>
      <c r="L39" s="18">
        <v>11631.169353577998</v>
      </c>
      <c r="M39" s="18">
        <v>11925.515431335687</v>
      </c>
      <c r="N39" s="18">
        <v>12108.260690510486</v>
      </c>
      <c r="O39" s="18">
        <v>12662</v>
      </c>
      <c r="P39" s="18">
        <v>12645</v>
      </c>
      <c r="Q39" s="18">
        <v>12882.804210576967</v>
      </c>
      <c r="R39" s="18">
        <v>13284.740427490437</v>
      </c>
      <c r="S39" s="18">
        <v>13243.083642883885</v>
      </c>
      <c r="T39" s="18">
        <v>13422.187769256476</v>
      </c>
      <c r="U39" s="18">
        <v>13472.903922069569</v>
      </c>
      <c r="V39" s="18">
        <v>13644</v>
      </c>
      <c r="W39" s="18">
        <v>22564.410196445857</v>
      </c>
      <c r="X39" s="18">
        <v>12491.77070855945</v>
      </c>
      <c r="Y39" s="18">
        <v>13021.681271693787</v>
      </c>
      <c r="Z39" s="18">
        <v>14248.990101503743</v>
      </c>
      <c r="AA39" s="18">
        <v>14131.053626023637</v>
      </c>
      <c r="AB39" s="18">
        <v>14408.92243234202</v>
      </c>
      <c r="AC39" s="18">
        <v>14122.615356982667</v>
      </c>
      <c r="AD39" s="18">
        <v>14314.677505699488</v>
      </c>
      <c r="AE39" s="18">
        <v>14364.319176405113</v>
      </c>
      <c r="AF39" s="18">
        <v>14135.281707519029</v>
      </c>
      <c r="AG39" s="18">
        <v>14872.371041816805</v>
      </c>
      <c r="AH39" s="18">
        <v>17182.760110796487</v>
      </c>
      <c r="AI39" s="18">
        <v>24833.45396070287</v>
      </c>
      <c r="AJ39" s="18">
        <v>14446.703178263679</v>
      </c>
      <c r="AK39" s="18">
        <v>15220.041999968966</v>
      </c>
      <c r="AL39" s="18">
        <v>15852.280937212181</v>
      </c>
      <c r="AM39" s="18">
        <v>16418.975100758405</v>
      </c>
      <c r="AN39" s="18">
        <v>16555.42476205903</v>
      </c>
      <c r="AO39" s="18">
        <v>16637.119798684762</v>
      </c>
      <c r="AP39" s="18">
        <v>16903.169603345636</v>
      </c>
      <c r="AQ39" s="18">
        <v>17277.89533519</v>
      </c>
      <c r="AR39" s="18">
        <v>17177.29258307767</v>
      </c>
      <c r="AS39" s="18">
        <v>17599.533459890994</v>
      </c>
      <c r="AT39" s="18">
        <v>18159.22225537</v>
      </c>
      <c r="AU39" s="18">
        <v>29816.730643964864</v>
      </c>
      <c r="AV39" s="18">
        <v>17525.22</v>
      </c>
      <c r="AW39" s="18">
        <v>17300.56976396</v>
      </c>
      <c r="AX39" s="18">
        <v>17545.718306999996</v>
      </c>
      <c r="AY39" s="18">
        <v>19568.753973129944</v>
      </c>
      <c r="AZ39" s="18">
        <v>18988.674925170006</v>
      </c>
      <c r="BA39" s="18">
        <v>19482.20348387</v>
      </c>
      <c r="BB39" s="18">
        <v>20011.86443363</v>
      </c>
      <c r="BC39" s="18">
        <v>19518.51126403</v>
      </c>
      <c r="BD39" s="18">
        <v>20748.105308899998</v>
      </c>
      <c r="BE39" s="18">
        <v>20490.75996843</v>
      </c>
      <c r="BF39" s="18">
        <v>20645.765021620016</v>
      </c>
      <c r="BG39" s="18">
        <v>34247.84415447</v>
      </c>
      <c r="BH39" s="18">
        <v>19950.235793760003</v>
      </c>
      <c r="BI39" s="18">
        <v>18375.247581440002</v>
      </c>
      <c r="BJ39" s="18">
        <v>22265.203626069997</v>
      </c>
      <c r="BK39" s="18">
        <v>21746.540172930007</v>
      </c>
      <c r="BL39" s="18">
        <v>21767.348053630005</v>
      </c>
      <c r="BM39" s="18">
        <v>21565.314713367</v>
      </c>
      <c r="BN39" s="18">
        <v>22130.59156639</v>
      </c>
      <c r="BO39" s="18">
        <v>22664.293588049997</v>
      </c>
      <c r="BP39" s="18">
        <v>21709.871196237465</v>
      </c>
      <c r="BQ39" s="18">
        <v>22355.143792990006</v>
      </c>
      <c r="BR39" s="18">
        <v>22560.14916893</v>
      </c>
      <c r="BS39" s="18">
        <v>36261.510942880006</v>
      </c>
      <c r="BT39" s="18">
        <v>22035.314198979904</v>
      </c>
      <c r="BU39" s="18">
        <v>22218.063547390015</v>
      </c>
      <c r="BV39" s="18">
        <v>22630.91100966001</v>
      </c>
      <c r="BW39" s="18">
        <v>23574.564792260004</v>
      </c>
      <c r="BX39" s="18">
        <v>23556.465352260013</v>
      </c>
      <c r="BY39" s="18">
        <v>23106.64591083999</v>
      </c>
      <c r="BZ39" s="18">
        <v>23687.94877586998</v>
      </c>
      <c r="CA39" s="18">
        <v>24348.948505202527</v>
      </c>
      <c r="CB39" s="18">
        <v>24096.713990580003</v>
      </c>
      <c r="CC39" s="18">
        <v>24728.13023600001</v>
      </c>
      <c r="CD39" s="18">
        <v>24882.42201280999</v>
      </c>
      <c r="CE39" s="18">
        <v>40213.61647628999</v>
      </c>
      <c r="CF39" s="18">
        <v>25955.291604630005</v>
      </c>
      <c r="CG39" s="18">
        <v>22512.874140949985</v>
      </c>
      <c r="CH39" s="18">
        <v>24093.234090810005</v>
      </c>
      <c r="CI39" s="18">
        <v>24898.163000919998</v>
      </c>
      <c r="CJ39" s="18">
        <v>25230.10538954</v>
      </c>
      <c r="CK39" s="18">
        <v>25194.396768749997</v>
      </c>
      <c r="CL39" s="18">
        <v>25235.33978385</v>
      </c>
      <c r="CM39" s="18">
        <v>26429.356769849994</v>
      </c>
      <c r="CN39" s="18">
        <v>26116.637382890014</v>
      </c>
      <c r="CO39" s="18">
        <v>26235.61194195001</v>
      </c>
      <c r="CP39" s="18">
        <v>27408.32868744</v>
      </c>
      <c r="CQ39" s="18">
        <v>42027.46870392</v>
      </c>
      <c r="CR39" s="18">
        <v>24901.638823890004</v>
      </c>
      <c r="CS39" s="18">
        <v>25233.712828810007</v>
      </c>
      <c r="CT39" s="18">
        <v>25702.933875260034</v>
      </c>
      <c r="CU39" s="18">
        <v>26228.43590898996</v>
      </c>
      <c r="CV39" s="18">
        <v>26208.731793830004</v>
      </c>
      <c r="CW39" s="18">
        <v>26039.681185720005</v>
      </c>
      <c r="CX39" s="18">
        <v>26104.810516809997</v>
      </c>
      <c r="CY39" s="18">
        <v>26143.205268400005</v>
      </c>
      <c r="CZ39" s="18">
        <v>26010.28511968</v>
      </c>
      <c r="DA39" s="18">
        <v>25834.47410297</v>
      </c>
      <c r="DB39" s="18">
        <v>26089.290468279996</v>
      </c>
      <c r="DC39" s="18">
        <v>42033.73020519001</v>
      </c>
      <c r="DD39" s="18">
        <v>25705.789950709997</v>
      </c>
      <c r="DE39" s="18">
        <v>26428.78563518</v>
      </c>
      <c r="DF39" s="18">
        <v>26945.686218609997</v>
      </c>
      <c r="DG39" s="18">
        <v>27146.122918150002</v>
      </c>
      <c r="DH39" s="18">
        <v>27327.42610526</v>
      </c>
      <c r="DI39" s="18">
        <v>27583</v>
      </c>
      <c r="DJ39" s="18">
        <v>27801.53889785</v>
      </c>
      <c r="DK39" s="18">
        <v>27522.962675739996</v>
      </c>
      <c r="DL39" s="18">
        <v>26885.835879459995</v>
      </c>
      <c r="DM39" s="18">
        <v>27174.99485349</v>
      </c>
      <c r="DN39" s="18">
        <v>27820.738436820004</v>
      </c>
      <c r="DO39" s="18">
        <v>45297.75586602004</v>
      </c>
      <c r="DP39" s="18">
        <v>26434.57378561</v>
      </c>
      <c r="DQ39" s="18">
        <v>27328.99024435</v>
      </c>
      <c r="DR39" s="18">
        <v>28102.41730717998</v>
      </c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>
        <v>178742.38978481997</v>
      </c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</row>
    <row r="40" spans="1:206" ht="12.75">
      <c r="A40" s="28" t="s">
        <v>31</v>
      </c>
      <c r="B40" s="18">
        <v>1058.6676660900002</v>
      </c>
      <c r="C40" s="18">
        <v>1056</v>
      </c>
      <c r="D40" s="18">
        <v>1092</v>
      </c>
      <c r="E40" s="18">
        <v>1105</v>
      </c>
      <c r="F40" s="18">
        <v>1116.1195185299998</v>
      </c>
      <c r="G40" s="18">
        <v>1154.28979197</v>
      </c>
      <c r="H40" s="18">
        <v>1169.1306703799999</v>
      </c>
      <c r="I40" s="18">
        <v>1199.01474504</v>
      </c>
      <c r="J40" s="18">
        <v>1191.1624887799999</v>
      </c>
      <c r="K40" s="18">
        <v>1229.5210951099998</v>
      </c>
      <c r="L40" s="18">
        <v>2148.3180358699997</v>
      </c>
      <c r="M40" s="18">
        <v>1021.8637809243122</v>
      </c>
      <c r="N40" s="18">
        <v>1255.08763929</v>
      </c>
      <c r="O40" s="18">
        <v>1299</v>
      </c>
      <c r="P40" s="18">
        <v>1287</v>
      </c>
      <c r="Q40" s="18">
        <v>1322.43796128</v>
      </c>
      <c r="R40" s="18">
        <v>1391.9823858299999</v>
      </c>
      <c r="S40" s="18">
        <v>1356.4976846099999</v>
      </c>
      <c r="T40" s="18">
        <v>1428.82793462</v>
      </c>
      <c r="U40" s="18">
        <v>1414.26807208</v>
      </c>
      <c r="V40" s="18">
        <v>1407</v>
      </c>
      <c r="W40" s="18">
        <v>1441.4579953600003</v>
      </c>
      <c r="X40" s="18">
        <v>2418.9953681399998</v>
      </c>
      <c r="Y40" s="18">
        <v>1418.13133064</v>
      </c>
      <c r="Z40" s="18">
        <v>1401.6026189499996</v>
      </c>
      <c r="AA40" s="18">
        <v>1456.1786575</v>
      </c>
      <c r="AB40" s="18">
        <v>1401.9099952</v>
      </c>
      <c r="AC40" s="18">
        <v>1474.5945463099997</v>
      </c>
      <c r="AD40" s="18">
        <v>1479.5873355600002</v>
      </c>
      <c r="AE40" s="18">
        <v>1447.8624384</v>
      </c>
      <c r="AF40" s="18">
        <v>1524.26555043</v>
      </c>
      <c r="AG40" s="18">
        <v>1498.1856600700003</v>
      </c>
      <c r="AH40" s="18">
        <v>1507.3630613599998</v>
      </c>
      <c r="AI40" s="18">
        <v>1580.3993132</v>
      </c>
      <c r="AJ40" s="18">
        <v>2733.5430267399997</v>
      </c>
      <c r="AK40" s="18">
        <v>1608.9399816599996</v>
      </c>
      <c r="AL40" s="18">
        <v>1588.88103779</v>
      </c>
      <c r="AM40" s="18">
        <v>1608.325069531523</v>
      </c>
      <c r="AN40" s="18">
        <v>1643.1807890527452</v>
      </c>
      <c r="AO40" s="18">
        <v>1709.4100717499998</v>
      </c>
      <c r="AP40" s="18">
        <v>1685.8516444699994</v>
      </c>
      <c r="AQ40" s="18">
        <v>1729.83561313</v>
      </c>
      <c r="AR40" s="18">
        <v>1811.3977504923307</v>
      </c>
      <c r="AS40" s="18">
        <v>1762.6657205890083</v>
      </c>
      <c r="AT40" s="18">
        <v>1828.28048639</v>
      </c>
      <c r="AU40" s="18">
        <v>1833.8899137751355</v>
      </c>
      <c r="AV40" s="18">
        <v>3275.95</v>
      </c>
      <c r="AW40" s="18">
        <v>1940.39917844</v>
      </c>
      <c r="AX40" s="18">
        <v>1906.79647425</v>
      </c>
      <c r="AY40" s="18">
        <v>1887.45913275006</v>
      </c>
      <c r="AZ40" s="18">
        <v>1939.3244275799998</v>
      </c>
      <c r="BA40" s="18">
        <v>2008.10911298</v>
      </c>
      <c r="BB40" s="18">
        <v>2003.3569284</v>
      </c>
      <c r="BC40" s="18">
        <v>2059.74028726</v>
      </c>
      <c r="BD40" s="18">
        <v>2110.80914267</v>
      </c>
      <c r="BE40" s="18">
        <v>2096.43756154</v>
      </c>
      <c r="BF40" s="18">
        <v>2099.59673624</v>
      </c>
      <c r="BG40" s="18">
        <v>2185.8750741400004</v>
      </c>
      <c r="BH40" s="18">
        <v>3742.3749883000005</v>
      </c>
      <c r="BI40" s="18">
        <v>2253.5745994500003</v>
      </c>
      <c r="BJ40" s="18">
        <v>2191.17441373</v>
      </c>
      <c r="BK40" s="18">
        <v>2185.9119120400005</v>
      </c>
      <c r="BL40" s="18">
        <v>2245.46859081</v>
      </c>
      <c r="BM40" s="18">
        <v>2307.953711813</v>
      </c>
      <c r="BN40" s="18">
        <v>2286.432039540001</v>
      </c>
      <c r="BO40" s="18">
        <v>2200</v>
      </c>
      <c r="BP40" s="18">
        <v>2369.4585421525403</v>
      </c>
      <c r="BQ40" s="18">
        <v>2342.96268564</v>
      </c>
      <c r="BR40" s="18">
        <v>2300</v>
      </c>
      <c r="BS40" s="18">
        <v>2544.2338906699997</v>
      </c>
      <c r="BT40" s="18">
        <v>4053.04700536</v>
      </c>
      <c r="BU40" s="18">
        <v>2388.29492553999</v>
      </c>
      <c r="BV40" s="18">
        <v>2402.3453501499903</v>
      </c>
      <c r="BW40" s="18">
        <v>2479.19948232</v>
      </c>
      <c r="BX40" s="18">
        <v>2643.66570598999</v>
      </c>
      <c r="BY40" s="18">
        <v>2784.7825141100097</v>
      </c>
      <c r="BZ40" s="18">
        <v>2802.0146780700206</v>
      </c>
      <c r="CA40" s="18">
        <v>2542.42956804747</v>
      </c>
      <c r="CB40" s="18">
        <v>2651.6884903600003</v>
      </c>
      <c r="CC40" s="18">
        <v>2641.1791693299897</v>
      </c>
      <c r="CD40" s="18">
        <v>2716.7157091600093</v>
      </c>
      <c r="CE40" s="18">
        <v>2751.6553868599967</v>
      </c>
      <c r="CF40" s="18">
        <v>2763.53920538999</v>
      </c>
      <c r="CG40" s="18">
        <v>4825.3137499800105</v>
      </c>
      <c r="CH40" s="18">
        <v>2861.8622682599994</v>
      </c>
      <c r="CI40" s="18">
        <v>2826.5121366100007</v>
      </c>
      <c r="CJ40" s="18">
        <v>2804.2799495599993</v>
      </c>
      <c r="CK40" s="18">
        <v>2865.641116209999</v>
      </c>
      <c r="CL40" s="18">
        <v>2883.4446908600007</v>
      </c>
      <c r="CM40" s="18">
        <v>2855.19686849001</v>
      </c>
      <c r="CN40" s="18">
        <v>2956.6349082399865</v>
      </c>
      <c r="CO40" s="18">
        <v>2914.609298379997</v>
      </c>
      <c r="CP40" s="18">
        <v>2916.693546970001</v>
      </c>
      <c r="CQ40" s="18">
        <v>3040.4799314199945</v>
      </c>
      <c r="CR40" s="18">
        <v>5119.00508201</v>
      </c>
      <c r="CS40" s="18">
        <v>3047.0756709899997</v>
      </c>
      <c r="CT40" s="18">
        <v>2821.21033488997</v>
      </c>
      <c r="CU40" s="18">
        <v>3082.733928250038</v>
      </c>
      <c r="CV40" s="18">
        <v>2978.6415854299926</v>
      </c>
      <c r="CW40" s="18">
        <v>2915.33666777</v>
      </c>
      <c r="CX40" s="18">
        <v>2992.3197532599984</v>
      </c>
      <c r="CY40" s="18">
        <v>2970.4018830199966</v>
      </c>
      <c r="CZ40" s="18">
        <v>2908.71815732</v>
      </c>
      <c r="DA40" s="18">
        <v>3173.8161441399993</v>
      </c>
      <c r="DB40" s="18">
        <v>2838.0581872400053</v>
      </c>
      <c r="DC40" s="18">
        <v>3018.075201669998</v>
      </c>
      <c r="DD40" s="18">
        <v>5159.023278990001</v>
      </c>
      <c r="DE40" s="18">
        <v>3025.82055702</v>
      </c>
      <c r="DF40" s="18">
        <v>2939.25142995</v>
      </c>
      <c r="DG40" s="18">
        <v>3210.414260780001</v>
      </c>
      <c r="DH40" s="18">
        <v>3039.771801499998</v>
      </c>
      <c r="DI40" s="18">
        <v>2942</v>
      </c>
      <c r="DJ40" s="18">
        <v>3013.6164931199987</v>
      </c>
      <c r="DK40" s="18">
        <v>3018.876024450001</v>
      </c>
      <c r="DL40" s="18">
        <v>3055.8182162299995</v>
      </c>
      <c r="DM40" s="18">
        <v>3008.4507180600012</v>
      </c>
      <c r="DN40" s="18">
        <v>3021.8422525700034</v>
      </c>
      <c r="DO40" s="18">
        <v>3058.339471050003</v>
      </c>
      <c r="DP40" s="18">
        <v>5315.46777977</v>
      </c>
      <c r="DQ40" s="18">
        <v>3109.4424240900003</v>
      </c>
      <c r="DR40" s="18">
        <v>3051.35372889</v>
      </c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</row>
    <row r="41" spans="1:206" ht="12.75">
      <c r="A41" s="32" t="s">
        <v>32</v>
      </c>
      <c r="B41" s="24">
        <v>44466.73163788134</v>
      </c>
      <c r="C41" s="24">
        <v>48676</v>
      </c>
      <c r="D41" s="24">
        <v>44589</v>
      </c>
      <c r="E41" s="24">
        <v>48201</v>
      </c>
      <c r="F41" s="24">
        <v>47785.62302009977</v>
      </c>
      <c r="G41" s="24">
        <v>47670.63498988999</v>
      </c>
      <c r="H41" s="24">
        <v>47576.069837907984</v>
      </c>
      <c r="I41" s="24">
        <v>51852.89924415536</v>
      </c>
      <c r="J41" s="24">
        <v>51495.896484848345</v>
      </c>
      <c r="K41" s="24">
        <v>64638.348584197396</v>
      </c>
      <c r="L41" s="24">
        <v>59403.953645278</v>
      </c>
      <c r="M41" s="24">
        <v>47121.955044005685</v>
      </c>
      <c r="N41" s="24">
        <v>50012.497852410495</v>
      </c>
      <c r="O41" s="24">
        <v>56209</v>
      </c>
      <c r="P41" s="24">
        <v>49307</v>
      </c>
      <c r="Q41" s="24">
        <v>54456.320614896955</v>
      </c>
      <c r="R41" s="24">
        <v>57361.79425345044</v>
      </c>
      <c r="S41" s="24">
        <v>52562.49720543387</v>
      </c>
      <c r="T41" s="24">
        <v>54338.72478166648</v>
      </c>
      <c r="U41" s="24">
        <v>60489.456145149576</v>
      </c>
      <c r="V41" s="24">
        <v>53619</v>
      </c>
      <c r="W41" s="24">
        <v>65319.32338744587</v>
      </c>
      <c r="X41" s="24">
        <v>58794.28801345946</v>
      </c>
      <c r="Y41" s="24">
        <v>44347.18711532379</v>
      </c>
      <c r="Z41" s="24">
        <v>52486.29735263374</v>
      </c>
      <c r="AA41" s="24">
        <v>55475.38963918363</v>
      </c>
      <c r="AB41" s="24">
        <v>48934.238955522014</v>
      </c>
      <c r="AC41" s="24">
        <v>52860.23447353266</v>
      </c>
      <c r="AD41" s="24">
        <v>55726.68723940949</v>
      </c>
      <c r="AE41" s="24">
        <v>51046.24085326511</v>
      </c>
      <c r="AF41" s="24">
        <v>50253.38912566904</v>
      </c>
      <c r="AG41" s="24">
        <v>64949.409724876794</v>
      </c>
      <c r="AH41" s="24">
        <v>66696.83103808649</v>
      </c>
      <c r="AI41" s="24">
        <v>70093.99813889287</v>
      </c>
      <c r="AJ41" s="24">
        <v>69041.42305930369</v>
      </c>
      <c r="AK41" s="24">
        <v>53594.073901928976</v>
      </c>
      <c r="AL41" s="24">
        <v>57910.775940492196</v>
      </c>
      <c r="AM41" s="24">
        <v>66858.32577568994</v>
      </c>
      <c r="AN41" s="24">
        <v>59249.23211413177</v>
      </c>
      <c r="AO41" s="24">
        <v>60210.50735662476</v>
      </c>
      <c r="AP41" s="24">
        <v>64213.358182735625</v>
      </c>
      <c r="AQ41" s="24">
        <v>62862.52201991</v>
      </c>
      <c r="AR41" s="24">
        <v>62234.119012480005</v>
      </c>
      <c r="AS41" s="24">
        <v>72625.97998910001</v>
      </c>
      <c r="AT41" s="24">
        <v>65508.55901106001</v>
      </c>
      <c r="AU41" s="24">
        <v>89470.81564942</v>
      </c>
      <c r="AV41" s="24">
        <v>87185.82823016998</v>
      </c>
      <c r="AW41" s="24">
        <v>62809.520791389994</v>
      </c>
      <c r="AX41" s="24">
        <v>69356.50072218002</v>
      </c>
      <c r="AY41" s="24">
        <v>80506.75978641002</v>
      </c>
      <c r="AZ41" s="24">
        <v>69992.16627021</v>
      </c>
      <c r="BA41" s="24">
        <v>81069.79361341</v>
      </c>
      <c r="BB41" s="24">
        <v>85159.06755254</v>
      </c>
      <c r="BC41" s="24">
        <v>72978.02570766</v>
      </c>
      <c r="BD41" s="24">
        <v>73625.58510279999</v>
      </c>
      <c r="BE41" s="24">
        <v>83962.86245852</v>
      </c>
      <c r="BF41" s="24">
        <v>77320.64984081</v>
      </c>
      <c r="BG41" s="24">
        <v>94951.04001693</v>
      </c>
      <c r="BH41" s="24">
        <v>97024.70919255</v>
      </c>
      <c r="BI41" s="24">
        <v>70156.88217948998</v>
      </c>
      <c r="BJ41" s="24">
        <v>80422.99104093</v>
      </c>
      <c r="BK41" s="24">
        <v>86806.91984173999</v>
      </c>
      <c r="BL41" s="24">
        <v>75944.52983011003</v>
      </c>
      <c r="BM41" s="24">
        <v>79246.2265013</v>
      </c>
      <c r="BN41" s="24">
        <v>82150.16418796999</v>
      </c>
      <c r="BO41" s="24">
        <v>75466.96874638</v>
      </c>
      <c r="BP41" s="24">
        <v>76472.89935123001</v>
      </c>
      <c r="BQ41" s="24">
        <v>85109.42239306</v>
      </c>
      <c r="BR41" s="24">
        <v>81932.76016640001</v>
      </c>
      <c r="BS41" s="24">
        <v>101354.13515754</v>
      </c>
      <c r="BT41" s="24">
        <v>109934.47181310992</v>
      </c>
      <c r="BU41" s="24">
        <v>74270.77755055</v>
      </c>
      <c r="BV41" s="24">
        <v>77792.49655961998</v>
      </c>
      <c r="BW41" s="24">
        <v>93078.04114927002</v>
      </c>
      <c r="BX41" s="24">
        <v>86290.43782621998</v>
      </c>
      <c r="BY41" s="24">
        <v>83921.75989683</v>
      </c>
      <c r="BZ41" s="24">
        <v>89116.49982376999</v>
      </c>
      <c r="CA41" s="24">
        <v>82016.70513843001</v>
      </c>
      <c r="CB41" s="24">
        <v>82265.98824066999</v>
      </c>
      <c r="CC41" s="24">
        <v>94744.48826389</v>
      </c>
      <c r="CD41" s="24">
        <v>110582.69889009002</v>
      </c>
      <c r="CE41" s="24">
        <v>116163.84328933</v>
      </c>
      <c r="CF41" s="24">
        <v>117136.32503266</v>
      </c>
      <c r="CG41" s="24">
        <v>81069.46931213999</v>
      </c>
      <c r="CH41" s="24">
        <v>84657.70262128</v>
      </c>
      <c r="CI41" s="24">
        <v>99775.80027399</v>
      </c>
      <c r="CJ41" s="24">
        <v>85925.42737595999</v>
      </c>
      <c r="CK41" s="24">
        <v>89214.18147769</v>
      </c>
      <c r="CL41" s="24">
        <v>92758.67715088002</v>
      </c>
      <c r="CM41" s="24">
        <v>92321.51195769</v>
      </c>
      <c r="CN41" s="24">
        <v>88699.82815383999</v>
      </c>
      <c r="CO41" s="24">
        <v>99850.51495129</v>
      </c>
      <c r="CP41" s="24">
        <v>102459.97823062997</v>
      </c>
      <c r="CQ41" s="24">
        <v>112923.97114446998</v>
      </c>
      <c r="CR41" s="24">
        <v>120422.21778544</v>
      </c>
      <c r="CS41" s="24">
        <v>88697.55772674</v>
      </c>
      <c r="CT41" s="24">
        <v>92507.64451361001</v>
      </c>
      <c r="CU41" s="24">
        <v>105799.00561910002</v>
      </c>
      <c r="CV41" s="24">
        <v>89966.84990525</v>
      </c>
      <c r="CW41" s="24">
        <v>95238.93383208002</v>
      </c>
      <c r="CX41" s="24">
        <v>100378.08044087997</v>
      </c>
      <c r="CY41" s="24">
        <v>92100.88642977002</v>
      </c>
      <c r="CZ41" s="24">
        <v>93618.19101018</v>
      </c>
      <c r="DA41" s="24">
        <v>99247.87731925002</v>
      </c>
      <c r="DB41" s="24">
        <v>93807.48253829998</v>
      </c>
      <c r="DC41" s="24">
        <v>119455.10791291003</v>
      </c>
      <c r="DD41" s="24">
        <v>126143.26765364004</v>
      </c>
      <c r="DE41" s="24">
        <v>86662.90463213</v>
      </c>
      <c r="DF41" s="24">
        <v>94536.34455547</v>
      </c>
      <c r="DG41" s="24">
        <v>109478.63837741001</v>
      </c>
      <c r="DH41" s="24">
        <v>93025.61245677</v>
      </c>
      <c r="DI41" s="24">
        <v>96291</v>
      </c>
      <c r="DJ41" s="24">
        <v>103832.09062215002</v>
      </c>
      <c r="DK41" s="24">
        <v>90181.05698924001</v>
      </c>
      <c r="DL41" s="24">
        <v>93223.98897240999</v>
      </c>
      <c r="DM41" s="24">
        <v>146267.69380605</v>
      </c>
      <c r="DN41" s="24">
        <v>99961.00918085</v>
      </c>
      <c r="DO41" s="24">
        <v>125793.04719723004</v>
      </c>
      <c r="DP41" s="24">
        <v>131898.05645108</v>
      </c>
      <c r="DQ41" s="24">
        <v>90709.64287972</v>
      </c>
      <c r="DR41" s="24">
        <v>97334.74281732</v>
      </c>
      <c r="DS41" s="24">
        <v>112468.76916628997</v>
      </c>
      <c r="DT41" s="24">
        <v>96074.06642618</v>
      </c>
      <c r="DU41" s="24">
        <v>102322.14617590999</v>
      </c>
      <c r="DV41" s="24">
        <v>104837.08654133002</v>
      </c>
      <c r="DW41" s="24">
        <v>102227.89660357998</v>
      </c>
      <c r="DX41" s="24">
        <v>103890.45033565</v>
      </c>
      <c r="DY41" s="24">
        <v>114910.37453072998</v>
      </c>
      <c r="DZ41" s="24">
        <v>113198.34007460001</v>
      </c>
      <c r="EA41" s="24">
        <v>135591.06999620996</v>
      </c>
      <c r="EB41" s="24">
        <v>147965.56776051002</v>
      </c>
      <c r="EC41" s="24">
        <v>103100.26650051001</v>
      </c>
      <c r="ED41" s="24">
        <v>103814.43059993</v>
      </c>
      <c r="EE41" s="24">
        <v>122385.2909966</v>
      </c>
      <c r="EF41" s="24">
        <v>103911.19474238003</v>
      </c>
      <c r="EG41" s="24">
        <v>108132.25875843</v>
      </c>
      <c r="EH41" s="24">
        <v>118723.44208944996</v>
      </c>
      <c r="EI41" s="24">
        <v>107182.19780375</v>
      </c>
      <c r="EJ41" s="24">
        <v>108173.12797450004</v>
      </c>
      <c r="EK41" s="24">
        <v>120309.58607333997</v>
      </c>
      <c r="EL41" s="24">
        <v>116586.71623897001</v>
      </c>
      <c r="EM41" s="24">
        <v>138615.49954987003</v>
      </c>
      <c r="EN41" s="24">
        <v>150297.60626742</v>
      </c>
      <c r="EO41" s="24">
        <v>112956.9494146</v>
      </c>
      <c r="EP41" s="24">
        <v>107911.67853384999</v>
      </c>
      <c r="EQ41" s="24">
        <v>127999.21377385</v>
      </c>
      <c r="ER41" s="24">
        <v>110752.65123227</v>
      </c>
      <c r="ES41" s="24">
        <v>116729.37104403002</v>
      </c>
      <c r="ET41" s="24">
        <v>127637.06354546001</v>
      </c>
      <c r="EU41" s="24">
        <v>117532.88176476</v>
      </c>
      <c r="EV41" s="24">
        <v>111522.5488256</v>
      </c>
      <c r="EW41" s="24">
        <v>125169.49063210003</v>
      </c>
      <c r="EX41" s="24">
        <v>122741.11949331999</v>
      </c>
      <c r="EY41" s="24">
        <v>144817.31935422</v>
      </c>
      <c r="EZ41" s="24">
        <v>163947.77592115</v>
      </c>
      <c r="FA41" s="24">
        <v>112141.07594834996</v>
      </c>
      <c r="FB41" s="24">
        <v>107389.91874246999</v>
      </c>
      <c r="FC41" s="24">
        <v>93332.17715286998</v>
      </c>
      <c r="FD41" s="24">
        <v>76139</v>
      </c>
      <c r="FE41" s="24">
        <v>84267.49935843</v>
      </c>
      <c r="FF41" s="24">
        <v>110539.92462098002</v>
      </c>
      <c r="FG41" s="24">
        <v>121992.62357744001</v>
      </c>
      <c r="FH41" s="24">
        <v>117022.12753188999</v>
      </c>
      <c r="FI41" s="24">
        <v>146081</v>
      </c>
      <c r="FJ41" s="24">
        <v>137180</v>
      </c>
      <c r="FK41" s="24">
        <v>156368.80177099002</v>
      </c>
      <c r="FL41" s="24">
        <v>171798.09294028993</v>
      </c>
      <c r="FM41" s="24">
        <v>124692.72506974</v>
      </c>
      <c r="FN41" s="24">
        <v>134617.18495470998</v>
      </c>
      <c r="FO41" s="24">
        <v>142891.90795308</v>
      </c>
      <c r="FP41" s="24">
        <v>137927.27930244998</v>
      </c>
      <c r="FQ41" s="24">
        <v>133008</v>
      </c>
      <c r="FR41" s="24">
        <v>156528</v>
      </c>
      <c r="FS41" s="24">
        <v>141896</v>
      </c>
      <c r="FT41" s="24">
        <v>145078</v>
      </c>
      <c r="FU41" s="24">
        <v>162048.14717215998</v>
      </c>
      <c r="FV41" s="24">
        <v>152545.65311016</v>
      </c>
      <c r="FW41" s="24">
        <v>188996.44113402</v>
      </c>
      <c r="FX41" s="24">
        <v>217420.65976188</v>
      </c>
      <c r="FY41" s="24">
        <v>142594.47160443</v>
      </c>
      <c r="FZ41" s="24">
        <v>158649.57448085002</v>
      </c>
      <c r="GA41" s="24">
        <v>172025.90893069</v>
      </c>
      <c r="GB41" s="24">
        <v>159304.16325170998</v>
      </c>
      <c r="GC41" s="24">
        <v>174301.89525537</v>
      </c>
      <c r="GD41" s="24">
        <v>181267.30260894998</v>
      </c>
      <c r="GE41" s="24">
        <v>165183.76758231994</v>
      </c>
      <c r="GF41" s="24">
        <v>159602.79367871</v>
      </c>
      <c r="GG41" s="24">
        <v>185284.00639887</v>
      </c>
      <c r="GH41" s="24">
        <v>165640.65247030003</v>
      </c>
      <c r="GI41" s="24">
        <v>204015.71851441002</v>
      </c>
      <c r="GJ41" s="24">
        <v>234931.61891868</v>
      </c>
      <c r="GK41" s="24">
        <v>153032.64424315005</v>
      </c>
      <c r="GL41" s="24">
        <v>165919.14452474</v>
      </c>
      <c r="GM41" s="24">
        <v>188583.93359785003</v>
      </c>
      <c r="GN41" s="24">
        <v>171428.49989061</v>
      </c>
      <c r="GO41" s="24">
        <v>174955.85907647</v>
      </c>
      <c r="GP41" s="24">
        <v>187116.61806443002</v>
      </c>
      <c r="GQ41" s="24">
        <v>167035.67235989</v>
      </c>
      <c r="GR41" s="24">
        <v>168205.37907174</v>
      </c>
      <c r="GS41" s="24">
        <v>195583.73645389004</v>
      </c>
      <c r="GT41" s="24">
        <v>172502.87679602997</v>
      </c>
      <c r="GU41" s="24">
        <v>225138.45675462</v>
      </c>
      <c r="GV41" s="24">
        <v>262874.95226661</v>
      </c>
      <c r="GW41" s="24">
        <v>179020.8634855</v>
      </c>
      <c r="GX41" s="24">
        <v>182876.27877783</v>
      </c>
    </row>
    <row r="42" spans="1:206" ht="13.5" thickBot="1">
      <c r="A42" s="32" t="s">
        <v>43</v>
      </c>
      <c r="B42" s="18">
        <v>766.7879049486513</v>
      </c>
      <c r="C42" s="18">
        <v>2369</v>
      </c>
      <c r="D42" s="18">
        <v>835</v>
      </c>
      <c r="E42" s="18">
        <v>872</v>
      </c>
      <c r="F42" s="18">
        <v>2610.305628424562</v>
      </c>
      <c r="G42" s="18">
        <v>982.1366812899996</v>
      </c>
      <c r="H42" s="18">
        <v>904.0073537020121</v>
      </c>
      <c r="I42" s="18">
        <v>2926.2581505746452</v>
      </c>
      <c r="J42" s="18">
        <v>918.1280030016529</v>
      </c>
      <c r="K42" s="18">
        <v>993.64269647262</v>
      </c>
      <c r="L42" s="18">
        <v>3191.9919517820003</v>
      </c>
      <c r="M42" s="18">
        <v>1021.8637809243122</v>
      </c>
      <c r="N42" s="18">
        <v>988.7493116295163</v>
      </c>
      <c r="O42" s="18">
        <v>3545</v>
      </c>
      <c r="P42" s="18">
        <v>1124</v>
      </c>
      <c r="Q42" s="18">
        <v>1290.7162016730347</v>
      </c>
      <c r="R42" s="18">
        <v>4598.3618937195615</v>
      </c>
      <c r="S42" s="18">
        <v>1367.0363202561145</v>
      </c>
      <c r="T42" s="18">
        <v>1324.2192275735215</v>
      </c>
      <c r="U42" s="18">
        <v>5003.550011400431</v>
      </c>
      <c r="V42" s="18">
        <v>1110</v>
      </c>
      <c r="W42" s="18">
        <v>909.4016775841426</v>
      </c>
      <c r="X42" s="18">
        <v>2648.1595989105494</v>
      </c>
      <c r="Y42" s="18">
        <v>758.317107046212</v>
      </c>
      <c r="Z42" s="18">
        <v>774.4226190862599</v>
      </c>
      <c r="AA42" s="18">
        <v>2222.2176997963616</v>
      </c>
      <c r="AB42" s="18">
        <v>900.4355441979799</v>
      </c>
      <c r="AC42" s="18">
        <v>1174.1785753973327</v>
      </c>
      <c r="AD42" s="18">
        <v>2945.658754160512</v>
      </c>
      <c r="AE42" s="18">
        <v>1006.2759968148874</v>
      </c>
      <c r="AF42" s="18">
        <v>1267.0573457709738</v>
      </c>
      <c r="AG42" s="18">
        <v>3810.6316414731973</v>
      </c>
      <c r="AH42" s="18">
        <v>5393.038439253504</v>
      </c>
      <c r="AI42" s="18">
        <v>3774.5556998271327</v>
      </c>
      <c r="AJ42" s="18">
        <v>3985.2815975663248</v>
      </c>
      <c r="AK42" s="18">
        <v>1487.9907508510387</v>
      </c>
      <c r="AL42" s="18">
        <v>1504.8779747678163</v>
      </c>
      <c r="AM42" s="18">
        <v>4047.27274156007</v>
      </c>
      <c r="AN42" s="18">
        <v>1864.9654260282261</v>
      </c>
      <c r="AO42" s="18">
        <v>1277.2327544152413</v>
      </c>
      <c r="AP42" s="18">
        <v>3759.268031314363</v>
      </c>
      <c r="AQ42" s="18">
        <v>1499.49442962</v>
      </c>
      <c r="AR42" s="18">
        <v>1184.63347848</v>
      </c>
      <c r="AS42" s="18">
        <v>3447.7827552999993</v>
      </c>
      <c r="AT42" s="18">
        <v>1288.6355518700007</v>
      </c>
      <c r="AU42" s="18">
        <v>1411.163260479999</v>
      </c>
      <c r="AV42" s="18">
        <v>3885.2573115200003</v>
      </c>
      <c r="AW42" s="18">
        <v>1329.7113696599997</v>
      </c>
      <c r="AX42" s="18">
        <v>1627.4630904399992</v>
      </c>
      <c r="AY42" s="18">
        <v>4648.3173718075595</v>
      </c>
      <c r="AZ42" s="18">
        <v>1541.771267579999</v>
      </c>
      <c r="BA42" s="18">
        <v>1656.4402561900004</v>
      </c>
      <c r="BB42" s="18">
        <v>5088.13232656</v>
      </c>
      <c r="BC42" s="18">
        <v>1629.36868973</v>
      </c>
      <c r="BD42" s="18">
        <v>1474.8395932099995</v>
      </c>
      <c r="BE42" s="18">
        <v>4778.10245593</v>
      </c>
      <c r="BF42" s="18">
        <v>1645.0541014299833</v>
      </c>
      <c r="BG42" s="18">
        <v>1674.0649337200002</v>
      </c>
      <c r="BH42" s="18">
        <v>5554.5301496500015</v>
      </c>
      <c r="BI42" s="18">
        <v>1745.5830715400002</v>
      </c>
      <c r="BJ42" s="18">
        <v>1943.9557192299999</v>
      </c>
      <c r="BK42" s="18">
        <v>5821.087226039997</v>
      </c>
      <c r="BL42" s="18">
        <v>2026.475718629999</v>
      </c>
      <c r="BM42" s="18">
        <v>1861.2620529399999</v>
      </c>
      <c r="BN42" s="18">
        <v>5796.489312080003</v>
      </c>
      <c r="BO42" s="18">
        <v>1607.2856043800007</v>
      </c>
      <c r="BP42" s="18">
        <v>1742.0264305399924</v>
      </c>
      <c r="BQ42" s="18">
        <v>5406.54432730999</v>
      </c>
      <c r="BR42" s="18">
        <v>1774.224685220001</v>
      </c>
      <c r="BS42" s="18">
        <v>1891.5416654599983</v>
      </c>
      <c r="BT42" s="18">
        <v>6131.032857300099</v>
      </c>
      <c r="BU42" s="18">
        <v>1781.6158531899991</v>
      </c>
      <c r="BV42" s="18">
        <v>1820.3966159599993</v>
      </c>
      <c r="BW42" s="18">
        <v>5634.831140590002</v>
      </c>
      <c r="BX42" s="18">
        <v>1567.8633982299975</v>
      </c>
      <c r="BY42" s="18">
        <v>1761.0110559600018</v>
      </c>
      <c r="BZ42" s="18">
        <v>5176.340572500001</v>
      </c>
      <c r="CA42" s="18">
        <v>1939.5002478200038</v>
      </c>
      <c r="CB42" s="18">
        <v>1946.3744293200023</v>
      </c>
      <c r="CC42" s="18">
        <v>6254.0440266099995</v>
      </c>
      <c r="CD42" s="18">
        <v>1934.4379622600004</v>
      </c>
      <c r="CE42" s="18">
        <v>2200.254337820013</v>
      </c>
      <c r="CF42" s="18">
        <v>6530.824975209999</v>
      </c>
      <c r="CG42" s="18">
        <v>2067.8016905999993</v>
      </c>
      <c r="CH42" s="18">
        <v>1963.7101554999988</v>
      </c>
      <c r="CI42" s="18">
        <v>6108.661196620001</v>
      </c>
      <c r="CJ42" s="18">
        <v>1971.1159301</v>
      </c>
      <c r="CK42" s="18">
        <v>2172.60235142</v>
      </c>
      <c r="CL42" s="18">
        <v>6056.986270340003</v>
      </c>
      <c r="CM42" s="18">
        <v>2056.4462369299986</v>
      </c>
      <c r="CN42" s="18">
        <v>2022.5948831699998</v>
      </c>
      <c r="CO42" s="18">
        <v>6364.255682740001</v>
      </c>
      <c r="CP42" s="18">
        <v>2009.9436089500005</v>
      </c>
      <c r="CQ42" s="18">
        <v>1819.5288696700002</v>
      </c>
      <c r="CR42" s="18">
        <v>4859.64914151</v>
      </c>
      <c r="CS42" s="18">
        <v>1284.06839653</v>
      </c>
      <c r="CT42" s="18">
        <v>1604.5043564999987</v>
      </c>
      <c r="CU42" s="18">
        <v>3442.1718425199997</v>
      </c>
      <c r="CV42" s="18">
        <v>1533.3760101399998</v>
      </c>
      <c r="CW42" s="18">
        <v>1851.7627641499953</v>
      </c>
      <c r="CX42" s="18">
        <v>4489.908583800002</v>
      </c>
      <c r="CY42" s="18">
        <v>1637.3826302300015</v>
      </c>
      <c r="CZ42" s="18">
        <v>1621.0962562599998</v>
      </c>
      <c r="DA42" s="18">
        <v>4282.184493900001</v>
      </c>
      <c r="DB42" s="18">
        <v>1653.67451248</v>
      </c>
      <c r="DC42" s="18">
        <v>2046.8831516300002</v>
      </c>
      <c r="DD42" s="18">
        <v>3241.5829055700015</v>
      </c>
      <c r="DE42" s="18">
        <v>1187.8480377100022</v>
      </c>
      <c r="DF42" s="18">
        <v>1242.1978920700003</v>
      </c>
      <c r="DG42" s="18">
        <v>1416.5827515199983</v>
      </c>
      <c r="DH42" s="18">
        <v>2193.092929369999</v>
      </c>
      <c r="DI42" s="18">
        <v>1838</v>
      </c>
      <c r="DJ42" s="18">
        <v>3583.600933339999</v>
      </c>
      <c r="DK42" s="18">
        <v>1627.046516539999</v>
      </c>
      <c r="DL42" s="18">
        <v>1545.996116070005</v>
      </c>
      <c r="DM42" s="18">
        <v>2431.5902683899985</v>
      </c>
      <c r="DN42" s="18">
        <v>2284.406969319994</v>
      </c>
      <c r="DO42" s="18">
        <v>1814.1695654899604</v>
      </c>
      <c r="DP42" s="18">
        <v>5493.661208399999</v>
      </c>
      <c r="DQ42" s="18">
        <v>1648.6536795499994</v>
      </c>
      <c r="DR42" s="18">
        <v>1659.4633441800177</v>
      </c>
      <c r="DS42" s="18">
        <v>5577.770935509999</v>
      </c>
      <c r="DT42" s="18">
        <v>1619.7597760500005</v>
      </c>
      <c r="DU42" s="18">
        <v>1777.6998998700005</v>
      </c>
      <c r="DV42" s="18">
        <v>5111.028048950003</v>
      </c>
      <c r="DW42" s="18">
        <v>1978.35211306</v>
      </c>
      <c r="DX42" s="18">
        <v>1704.41845985</v>
      </c>
      <c r="DY42" s="18">
        <v>6233.399505559998</v>
      </c>
      <c r="DZ42" s="18">
        <v>1890.3448246900005</v>
      </c>
      <c r="EA42" s="18">
        <v>2250.4785553500005</v>
      </c>
      <c r="EB42" s="18">
        <v>7653.92711967</v>
      </c>
      <c r="EC42" s="18">
        <v>2022.1152545300004</v>
      </c>
      <c r="ED42" s="18">
        <v>1844.7408639699975</v>
      </c>
      <c r="EE42" s="18">
        <v>8421.188068069998</v>
      </c>
      <c r="EF42" s="18">
        <v>2281.166256770001</v>
      </c>
      <c r="EG42" s="18">
        <v>2722.778298579995</v>
      </c>
      <c r="EH42" s="18">
        <v>10891.4881913</v>
      </c>
      <c r="EI42" s="18">
        <v>2568.90798974</v>
      </c>
      <c r="EJ42" s="18">
        <v>2490.442145980002</v>
      </c>
      <c r="EK42" s="18">
        <v>11570.823550570005</v>
      </c>
      <c r="EL42" s="18">
        <v>2833.639763059999</v>
      </c>
      <c r="EM42" s="18">
        <v>2913.0687706700037</v>
      </c>
      <c r="EN42" s="18">
        <v>10127.914456040002</v>
      </c>
      <c r="EO42" s="18">
        <v>2104.630823419999</v>
      </c>
      <c r="EP42" s="18">
        <v>1942.3868953300007</v>
      </c>
      <c r="EQ42" s="18">
        <v>11030.432149259996</v>
      </c>
      <c r="ER42" s="18">
        <v>2525.35833773</v>
      </c>
      <c r="ES42" s="18">
        <v>3217.02671993</v>
      </c>
      <c r="ET42" s="18">
        <v>10097.482367519995</v>
      </c>
      <c r="EU42" s="18">
        <v>2418.46693018</v>
      </c>
      <c r="EV42" s="18">
        <v>2410.92321752</v>
      </c>
      <c r="EW42" s="18">
        <v>10032.903053659997</v>
      </c>
      <c r="EX42" s="18">
        <v>2419.8726468800005</v>
      </c>
      <c r="EY42" s="18">
        <v>2683.4020645499986</v>
      </c>
      <c r="EZ42" s="18">
        <v>11042.789444649998</v>
      </c>
      <c r="FA42" s="18">
        <v>4289.283791340002</v>
      </c>
      <c r="FB42" s="18">
        <v>2327.59021737</v>
      </c>
      <c r="FC42" s="18">
        <v>7822.0306206000005</v>
      </c>
      <c r="FD42" s="18">
        <v>1277</v>
      </c>
      <c r="FE42" s="18">
        <v>1990.6955385999988</v>
      </c>
      <c r="FF42" s="18">
        <v>5450.299335530001</v>
      </c>
      <c r="FG42" s="18">
        <v>2511.964026660001</v>
      </c>
      <c r="FH42" s="18">
        <v>2803.02730139</v>
      </c>
      <c r="FI42" s="18">
        <v>7857</v>
      </c>
      <c r="FJ42" s="18">
        <v>2922</v>
      </c>
      <c r="FK42" s="18">
        <v>2695.776936699969</v>
      </c>
      <c r="FL42" s="18">
        <v>8423.15013462</v>
      </c>
      <c r="FM42" s="18">
        <v>3054.4328620899987</v>
      </c>
      <c r="FN42" s="18">
        <v>3314.3703914599987</v>
      </c>
      <c r="FO42" s="18">
        <v>13929.902381800002</v>
      </c>
      <c r="FP42" s="18">
        <v>4178.488414379998</v>
      </c>
      <c r="FQ42" s="18">
        <v>4161</v>
      </c>
      <c r="FR42" s="18">
        <v>14741</v>
      </c>
      <c r="FS42" s="18">
        <v>4567</v>
      </c>
      <c r="FT42" s="18">
        <v>4024</v>
      </c>
      <c r="FU42" s="18">
        <v>16694.242612659997</v>
      </c>
      <c r="FV42" s="18">
        <v>4794.5159251300065</v>
      </c>
      <c r="FW42" s="18">
        <v>4905.7683752699995</v>
      </c>
      <c r="FX42" s="18">
        <v>17900.632907389998</v>
      </c>
      <c r="FY42" s="18">
        <v>6069.7367898599905</v>
      </c>
      <c r="FZ42" s="18">
        <v>5497.08240575</v>
      </c>
      <c r="GA42" s="18">
        <v>23059.15105688</v>
      </c>
      <c r="GB42" s="18">
        <v>6029.328409870011</v>
      </c>
      <c r="GC42" s="18">
        <v>6738.324962379955</v>
      </c>
      <c r="GD42" s="18">
        <v>21320.90456397005</v>
      </c>
      <c r="GE42" s="18">
        <v>7130.435761390061</v>
      </c>
      <c r="GF42" s="18">
        <v>6683.909078669996</v>
      </c>
      <c r="GG42" s="18">
        <v>20191.233547020074</v>
      </c>
      <c r="GH42" s="18">
        <v>6396.89571726</v>
      </c>
      <c r="GI42" s="18">
        <v>6175.288875239974</v>
      </c>
      <c r="GJ42" s="18">
        <v>16812.883892909987</v>
      </c>
      <c r="GK42" s="18">
        <v>5961.889226219999</v>
      </c>
      <c r="GL42" s="18">
        <v>5137.21759265</v>
      </c>
      <c r="GM42" s="18">
        <v>15304.606885360005</v>
      </c>
      <c r="GN42" s="18">
        <v>5383.59957501</v>
      </c>
      <c r="GO42" s="18">
        <v>5519.38389533</v>
      </c>
      <c r="GP42" s="18">
        <v>14712.161673770004</v>
      </c>
      <c r="GQ42" s="18">
        <v>5749.283466749998</v>
      </c>
      <c r="GR42" s="18">
        <v>6110.264559459998</v>
      </c>
      <c r="GS42" s="18">
        <v>20018.086514299994</v>
      </c>
      <c r="GT42" s="18">
        <v>6889.500212770002</v>
      </c>
      <c r="GU42" s="18">
        <v>6086.940962559999</v>
      </c>
      <c r="GV42" s="18">
        <v>17761.040281589998</v>
      </c>
      <c r="GW42" s="18">
        <v>7501.599652769999</v>
      </c>
      <c r="GX42" s="18">
        <v>7734.484605630002</v>
      </c>
    </row>
    <row r="43" spans="1:206" ht="14.25" thickBot="1" thickTop="1">
      <c r="A43" s="32" t="s">
        <v>37</v>
      </c>
      <c r="B43" s="22">
        <v>45233.51954282999</v>
      </c>
      <c r="C43" s="22">
        <v>51045</v>
      </c>
      <c r="D43" s="22">
        <v>45424</v>
      </c>
      <c r="E43" s="22">
        <v>49073</v>
      </c>
      <c r="F43" s="22">
        <v>50395.92864852433</v>
      </c>
      <c r="G43" s="22">
        <v>48652.771671179995</v>
      </c>
      <c r="H43" s="22">
        <v>48480.07719161</v>
      </c>
      <c r="I43" s="22">
        <v>54779.15739473</v>
      </c>
      <c r="J43" s="22">
        <v>52414.024487849994</v>
      </c>
      <c r="K43" s="22">
        <v>65631.99128067002</v>
      </c>
      <c r="L43" s="22">
        <v>62595.94559706</v>
      </c>
      <c r="M43" s="22">
        <v>48143.81882493</v>
      </c>
      <c r="N43" s="22">
        <v>51001.24716404001</v>
      </c>
      <c r="O43" s="22">
        <v>59754</v>
      </c>
      <c r="P43" s="22">
        <v>50431</v>
      </c>
      <c r="Q43" s="22">
        <v>55747.03681656999</v>
      </c>
      <c r="R43" s="22">
        <v>61960.156147170004</v>
      </c>
      <c r="S43" s="22">
        <v>53929.533525689985</v>
      </c>
      <c r="T43" s="22">
        <v>55662.944009240004</v>
      </c>
      <c r="U43" s="22">
        <v>65493.00615655001</v>
      </c>
      <c r="V43" s="22">
        <v>54729</v>
      </c>
      <c r="W43" s="22">
        <v>66228.72506503001</v>
      </c>
      <c r="X43" s="22">
        <v>61442.44761237001</v>
      </c>
      <c r="Y43" s="22">
        <v>45105.50422237</v>
      </c>
      <c r="Z43" s="22">
        <v>53260.71997172</v>
      </c>
      <c r="AA43" s="22">
        <v>57697.60733897999</v>
      </c>
      <c r="AB43" s="22">
        <v>49834.67449971999</v>
      </c>
      <c r="AC43" s="22">
        <v>54034.41304892999</v>
      </c>
      <c r="AD43" s="22">
        <v>58672.34599357</v>
      </c>
      <c r="AE43" s="22">
        <v>52052.51685008</v>
      </c>
      <c r="AF43" s="22">
        <v>51520.44647144002</v>
      </c>
      <c r="AG43" s="22">
        <v>68760.04136635</v>
      </c>
      <c r="AH43" s="22">
        <v>72089.86947733999</v>
      </c>
      <c r="AI43" s="22">
        <v>73868.55383872</v>
      </c>
      <c r="AJ43" s="22">
        <v>73026.70465687002</v>
      </c>
      <c r="AK43" s="22">
        <v>55082.06465278001</v>
      </c>
      <c r="AL43" s="22">
        <v>59415.653915260016</v>
      </c>
      <c r="AM43" s="22">
        <v>70905.59851725001</v>
      </c>
      <c r="AN43" s="22">
        <v>61114.19754016</v>
      </c>
      <c r="AO43" s="22">
        <v>61487.74011104</v>
      </c>
      <c r="AP43" s="22">
        <v>67972.62621404999</v>
      </c>
      <c r="AQ43" s="22">
        <v>64362.01644953</v>
      </c>
      <c r="AR43" s="22">
        <v>63418.75249096</v>
      </c>
      <c r="AS43" s="22">
        <v>76073.76274440001</v>
      </c>
      <c r="AT43" s="22">
        <v>66797.19456293002</v>
      </c>
      <c r="AU43" s="22">
        <v>90881.97890989999</v>
      </c>
      <c r="AV43" s="22">
        <v>91071.08554168999</v>
      </c>
      <c r="AW43" s="22">
        <v>64139.23216104999</v>
      </c>
      <c r="AX43" s="22">
        <v>70983.96381262002</v>
      </c>
      <c r="AY43" s="22">
        <v>85155.07715821758</v>
      </c>
      <c r="AZ43" s="22">
        <v>71533.93753779</v>
      </c>
      <c r="BA43" s="22">
        <v>82726.23386960001</v>
      </c>
      <c r="BB43" s="22">
        <v>90247.1998791</v>
      </c>
      <c r="BC43" s="22">
        <v>74607.39439739</v>
      </c>
      <c r="BD43" s="22">
        <v>75100.42469600998</v>
      </c>
      <c r="BE43" s="22">
        <v>88740.96491445</v>
      </c>
      <c r="BF43" s="22">
        <v>78965.70394223998</v>
      </c>
      <c r="BG43" s="22">
        <v>96625.10495065</v>
      </c>
      <c r="BH43" s="22">
        <v>102579.2393422</v>
      </c>
      <c r="BI43" s="22">
        <v>71902.46525102998</v>
      </c>
      <c r="BJ43" s="22">
        <v>82366.94676016</v>
      </c>
      <c r="BK43" s="22">
        <v>92628.00706777998</v>
      </c>
      <c r="BL43" s="22">
        <v>77971.00554874002</v>
      </c>
      <c r="BM43" s="22">
        <v>81107.48855424</v>
      </c>
      <c r="BN43" s="22">
        <v>87946.65350004999</v>
      </c>
      <c r="BO43" s="22">
        <v>77074.25435075999</v>
      </c>
      <c r="BP43" s="22">
        <v>78214.92578177</v>
      </c>
      <c r="BQ43" s="22">
        <v>90515.96672037</v>
      </c>
      <c r="BR43" s="22">
        <v>83706.98485162001</v>
      </c>
      <c r="BS43" s="22">
        <v>103245.676823</v>
      </c>
      <c r="BT43" s="22">
        <v>116065.50467041002</v>
      </c>
      <c r="BU43" s="22">
        <v>76052.39340374</v>
      </c>
      <c r="BV43" s="22">
        <v>79612.89317557997</v>
      </c>
      <c r="BW43" s="22">
        <v>98712.87228986002</v>
      </c>
      <c r="BX43" s="22">
        <v>87858.30122444997</v>
      </c>
      <c r="BY43" s="22">
        <v>85682.77095279</v>
      </c>
      <c r="BZ43" s="22">
        <v>94292.84039627</v>
      </c>
      <c r="CA43" s="22">
        <v>83956.20538625002</v>
      </c>
      <c r="CB43" s="22">
        <v>84212.36266998999</v>
      </c>
      <c r="CC43" s="22">
        <v>100998.5322905</v>
      </c>
      <c r="CD43" s="22">
        <v>112517.13685235001</v>
      </c>
      <c r="CE43" s="22">
        <v>118364.09762715001</v>
      </c>
      <c r="CF43" s="22">
        <v>123667.15000786999</v>
      </c>
      <c r="CG43" s="22">
        <v>83137.27100273999</v>
      </c>
      <c r="CH43" s="22">
        <v>86621.41277678</v>
      </c>
      <c r="CI43" s="22">
        <v>105884.46147061</v>
      </c>
      <c r="CJ43" s="22">
        <v>87896.54330605999</v>
      </c>
      <c r="CK43" s="22">
        <v>91386.78382911</v>
      </c>
      <c r="CL43" s="22">
        <v>98815.66342122002</v>
      </c>
      <c r="CM43" s="22">
        <v>94377.95819462</v>
      </c>
      <c r="CN43" s="22">
        <v>90722.42303700998</v>
      </c>
      <c r="CO43" s="22">
        <v>106214.77063402999</v>
      </c>
      <c r="CP43" s="22">
        <v>104469.92183957997</v>
      </c>
      <c r="CQ43" s="22">
        <v>114743.50001413998</v>
      </c>
      <c r="CR43" s="22">
        <v>125281.86692695001</v>
      </c>
      <c r="CS43" s="21">
        <v>89981.62612326999</v>
      </c>
      <c r="CT43" s="21">
        <v>94112.14887011</v>
      </c>
      <c r="CU43" s="21">
        <v>109241.17746162001</v>
      </c>
      <c r="CV43" s="21">
        <v>91500.22591539</v>
      </c>
      <c r="CW43" s="21">
        <v>97090.69659623002</v>
      </c>
      <c r="CX43" s="21">
        <v>104867.98902467998</v>
      </c>
      <c r="CY43" s="21">
        <v>93738.26906000002</v>
      </c>
      <c r="CZ43" s="21">
        <v>95239.28726644</v>
      </c>
      <c r="DA43" s="21">
        <v>103530.06181315002</v>
      </c>
      <c r="DB43" s="21">
        <v>95461.15705077999</v>
      </c>
      <c r="DC43" s="21">
        <v>121501.99106454002</v>
      </c>
      <c r="DD43" s="21">
        <v>129384.85055921004</v>
      </c>
      <c r="DE43" s="21">
        <v>87850.75266984</v>
      </c>
      <c r="DF43" s="21">
        <v>95778.54244754</v>
      </c>
      <c r="DG43" s="21">
        <v>110895.22112893</v>
      </c>
      <c r="DH43" s="21">
        <v>95218.70538614</v>
      </c>
      <c r="DI43" s="21">
        <v>98129</v>
      </c>
      <c r="DJ43" s="21">
        <v>107415.69155549002</v>
      </c>
      <c r="DK43" s="21">
        <v>91808.10350578</v>
      </c>
      <c r="DL43" s="21">
        <v>94769.98508848</v>
      </c>
      <c r="DM43" s="21">
        <v>148699.28407444</v>
      </c>
      <c r="DN43" s="21">
        <v>102245.41615017</v>
      </c>
      <c r="DO43" s="21">
        <v>127607.21676272001</v>
      </c>
      <c r="DP43" s="21">
        <v>137391.71765948</v>
      </c>
      <c r="DQ43" s="21">
        <v>92358.29655927</v>
      </c>
      <c r="DR43" s="21">
        <v>98994.20616150001</v>
      </c>
      <c r="DS43" s="21">
        <v>118046.54010179997</v>
      </c>
      <c r="DT43" s="21">
        <v>97693.82620223</v>
      </c>
      <c r="DU43" s="21">
        <v>104099.84607577999</v>
      </c>
      <c r="DV43" s="21">
        <v>109948.11459028002</v>
      </c>
      <c r="DW43" s="21">
        <v>104206.24871663998</v>
      </c>
      <c r="DX43" s="21">
        <v>105594.8687955</v>
      </c>
      <c r="DY43" s="21">
        <v>121143.77403628998</v>
      </c>
      <c r="DZ43" s="21">
        <v>115088.68489929</v>
      </c>
      <c r="EA43" s="21">
        <v>137841.54855155997</v>
      </c>
      <c r="EB43" s="21">
        <v>155619.49488018002</v>
      </c>
      <c r="EC43" s="21">
        <v>105122.38175504001</v>
      </c>
      <c r="ED43" s="21">
        <v>105659.1714639</v>
      </c>
      <c r="EE43" s="21">
        <v>130806.47906467</v>
      </c>
      <c r="EF43" s="21">
        <v>106192.36099915003</v>
      </c>
      <c r="EG43" s="21">
        <v>110855.03705701</v>
      </c>
      <c r="EH43" s="21">
        <v>129614.93028074996</v>
      </c>
      <c r="EI43" s="21">
        <v>109751.10579348999</v>
      </c>
      <c r="EJ43" s="21">
        <v>110663.57012048004</v>
      </c>
      <c r="EK43" s="21">
        <v>131880.40962390997</v>
      </c>
      <c r="EL43" s="21">
        <v>119420.35600203</v>
      </c>
      <c r="EM43" s="21">
        <v>141528.56832054004</v>
      </c>
      <c r="EN43" s="21">
        <v>160425.52072346</v>
      </c>
      <c r="EO43" s="21">
        <v>115061.58023802</v>
      </c>
      <c r="EP43" s="21">
        <v>109854.06542917999</v>
      </c>
      <c r="EQ43" s="21">
        <v>139029.64592311</v>
      </c>
      <c r="ER43" s="21">
        <v>113278.00957</v>
      </c>
      <c r="ES43" s="21">
        <v>119946.39776396002</v>
      </c>
      <c r="ET43" s="21">
        <v>137734.54591298001</v>
      </c>
      <c r="EU43" s="21">
        <v>119951.34869494</v>
      </c>
      <c r="EV43" s="21">
        <v>113933.47204312</v>
      </c>
      <c r="EW43" s="21">
        <v>135202.39368576003</v>
      </c>
      <c r="EX43" s="21">
        <v>125160.99214019999</v>
      </c>
      <c r="EY43" s="21">
        <v>147500.72141877</v>
      </c>
      <c r="EZ43" s="21">
        <v>174990.5653658</v>
      </c>
      <c r="FA43" s="21">
        <v>116430.35973968996</v>
      </c>
      <c r="FB43" s="21">
        <v>109717.50895984</v>
      </c>
      <c r="FC43" s="21">
        <v>101154.20777346997</v>
      </c>
      <c r="FD43" s="21">
        <v>77415</v>
      </c>
      <c r="FE43" s="21">
        <v>86258.19489703</v>
      </c>
      <c r="FF43" s="21">
        <v>115990.22395651002</v>
      </c>
      <c r="FG43" s="21">
        <v>124504.58760410002</v>
      </c>
      <c r="FH43" s="21">
        <v>119825.15483327999</v>
      </c>
      <c r="FI43" s="21">
        <v>153938</v>
      </c>
      <c r="FJ43" s="21">
        <v>140101</v>
      </c>
      <c r="FK43" s="21">
        <v>159064.57870768997</v>
      </c>
      <c r="FL43" s="21">
        <v>180221.24307490993</v>
      </c>
      <c r="FM43" s="21">
        <v>127747.15793183</v>
      </c>
      <c r="FN43" s="21">
        <v>137931.55534616997</v>
      </c>
      <c r="FO43" s="21">
        <v>156821.81033488</v>
      </c>
      <c r="FP43" s="21">
        <v>142105.76771682999</v>
      </c>
      <c r="FQ43" s="21">
        <v>137169</v>
      </c>
      <c r="FR43" s="21">
        <v>171270</v>
      </c>
      <c r="FS43" s="21">
        <v>146463</v>
      </c>
      <c r="FT43" s="21">
        <v>149102</v>
      </c>
      <c r="FU43" s="21">
        <v>178742.38978481997</v>
      </c>
      <c r="FV43" s="21">
        <v>157340.16903529002</v>
      </c>
      <c r="FW43" s="21">
        <v>193902.20950929</v>
      </c>
      <c r="FX43" s="21">
        <v>235321.29266926998</v>
      </c>
      <c r="FY43" s="21">
        <v>148664.20839429</v>
      </c>
      <c r="FZ43" s="21">
        <v>164146.65688660002</v>
      </c>
      <c r="GA43" s="21">
        <v>195085.05998757</v>
      </c>
      <c r="GB43" s="21">
        <v>165333.49166158</v>
      </c>
      <c r="GC43" s="21">
        <v>181040.22021774997</v>
      </c>
      <c r="GD43" s="21">
        <v>202588.20717292003</v>
      </c>
      <c r="GE43" s="21">
        <v>172314.20334371</v>
      </c>
      <c r="GF43" s="21">
        <v>166286.70275738</v>
      </c>
      <c r="GG43" s="21">
        <v>205475.23994589006</v>
      </c>
      <c r="GH43" s="21">
        <v>172037.54818756002</v>
      </c>
      <c r="GI43" s="21">
        <v>210191.00738964998</v>
      </c>
      <c r="GJ43" s="21">
        <v>251744.50281158998</v>
      </c>
      <c r="GK43" s="21">
        <v>158994.53346937004</v>
      </c>
      <c r="GL43" s="21">
        <v>171056.36211739</v>
      </c>
      <c r="GM43" s="21">
        <v>203888.54048321003</v>
      </c>
      <c r="GN43" s="21">
        <v>176812.09946562</v>
      </c>
      <c r="GO43" s="21">
        <v>180475.24297179998</v>
      </c>
      <c r="GP43" s="21">
        <v>201828.7797382</v>
      </c>
      <c r="GQ43" s="21">
        <v>172784.95582664</v>
      </c>
      <c r="GR43" s="21">
        <v>174315.6436312</v>
      </c>
      <c r="GS43" s="21">
        <v>215601.82296819004</v>
      </c>
      <c r="GT43" s="21">
        <v>179392.3770088</v>
      </c>
      <c r="GU43" s="21">
        <v>231225.39771718002</v>
      </c>
      <c r="GV43" s="21">
        <v>280635.9925482</v>
      </c>
      <c r="GW43" s="21">
        <v>186522.46313827002</v>
      </c>
      <c r="GX43" s="21">
        <v>190610.76338346003</v>
      </c>
    </row>
    <row r="44" ht="13.5" thickTop="1"/>
    <row r="45" spans="12:24" ht="12.75">
      <c r="L45" s="12"/>
      <c r="X45" s="12"/>
    </row>
    <row r="47" spans="201:206" ht="12.75">
      <c r="GS47" s="41"/>
      <c r="GT47" s="41"/>
      <c r="GU47" s="41"/>
      <c r="GV47" s="41"/>
      <c r="GW47" s="41"/>
      <c r="GX47" s="41"/>
    </row>
    <row r="48" spans="2:74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</row>
    <row r="49" spans="1:206" s="8" customFormat="1" ht="12.75">
      <c r="A49" s="25" t="s">
        <v>40</v>
      </c>
      <c r="B49" s="26">
        <f>'[1]Grupos e itens'!J5</f>
        <v>0.37</v>
      </c>
      <c r="C49" s="26">
        <f>'[1]Grupos e itens'!K5</f>
        <v>0.25</v>
      </c>
      <c r="D49" s="26">
        <f>'[1]Grupos e itens'!L5</f>
        <v>0.28</v>
      </c>
      <c r="E49" s="26">
        <f>'[1]Grupos e itens'!M5</f>
        <v>0.28</v>
      </c>
      <c r="F49" s="26">
        <f>'[1]Grupos e itens'!N5</f>
        <v>0.24</v>
      </c>
      <c r="G49" s="26">
        <f>'[1]Grupos e itens'!O5</f>
        <v>0.47</v>
      </c>
      <c r="H49" s="26">
        <f>'[1]Grupos e itens'!P5</f>
        <v>0.18</v>
      </c>
      <c r="I49" s="26">
        <f>'[1]Grupos e itens'!Q5</f>
        <v>0.3</v>
      </c>
      <c r="J49" s="26">
        <f>'[1]Grupos e itens'!R5</f>
        <v>0.38</v>
      </c>
      <c r="K49" s="26">
        <f>'[1]Grupos e itens'!S5</f>
        <v>0.74</v>
      </c>
      <c r="L49" s="26">
        <f>'[1]Grupos e itens'!T5</f>
        <v>0.54</v>
      </c>
      <c r="M49" s="26">
        <f>'[1]Grupos e itens'!U5</f>
        <v>0.49</v>
      </c>
      <c r="N49" s="26">
        <f>'[1]Grupos e itens'!V5</f>
        <v>0.48</v>
      </c>
      <c r="O49" s="26">
        <f>'[1]Grupos e itens'!W5</f>
        <v>0.55</v>
      </c>
      <c r="P49" s="26">
        <f>'[1]Grupos e itens'!X5</f>
        <v>0.79</v>
      </c>
      <c r="Q49" s="26">
        <f>'[1]Grupos e itens'!Y5</f>
        <v>0.74</v>
      </c>
      <c r="R49" s="26">
        <f>'[1]Grupos e itens'!Z5</f>
        <v>0.53</v>
      </c>
      <c r="S49" s="26">
        <f>'[1]Grupos e itens'!AA5</f>
        <v>0.28</v>
      </c>
      <c r="T49" s="26">
        <f>'[1]Grupos e itens'!AB5</f>
        <v>0.26</v>
      </c>
      <c r="U49" s="26">
        <f>'[1]Grupos e itens'!AC5</f>
        <v>0.45</v>
      </c>
      <c r="V49" s="26">
        <f>'[1]Grupos e itens'!AD5</f>
        <v>0.36</v>
      </c>
      <c r="W49" s="26">
        <f>'[1]Grupos e itens'!AE5</f>
        <v>0.28</v>
      </c>
      <c r="X49" s="26">
        <f>'[1]Grupos e itens'!AF5</f>
        <v>0.48</v>
      </c>
      <c r="Y49" s="26">
        <f>'[1]Grupos e itens'!AG5</f>
        <v>0.55</v>
      </c>
      <c r="Z49" s="26">
        <f>'[1]Grupos e itens'!AH5</f>
        <v>0.2</v>
      </c>
      <c r="AA49" s="26">
        <f>'[1]Grupos e itens'!AI5</f>
        <v>0.48</v>
      </c>
      <c r="AB49" s="26">
        <f>'[1]Grupos e itens'!AJ5</f>
        <v>0.47</v>
      </c>
      <c r="AC49" s="26">
        <f>'[1]Grupos e itens'!AK5</f>
        <v>0.36</v>
      </c>
      <c r="AD49" s="26">
        <f>'[1]Grupos e itens'!AL5</f>
        <v>0.24</v>
      </c>
      <c r="AE49" s="26">
        <f>'[1]Grupos e itens'!AM5</f>
        <v>0.15</v>
      </c>
      <c r="AF49" s="26">
        <f>'[1]Grupos e itens'!AN5</f>
        <v>0.24</v>
      </c>
      <c r="AG49" s="26">
        <f>'[1]Grupos e itens'!AO5</f>
        <v>0.28</v>
      </c>
      <c r="AH49" s="26">
        <f>'[1]Grupos e itens'!AP5</f>
        <v>0.41</v>
      </c>
      <c r="AI49" s="26">
        <f>'[1]Grupos e itens'!AQ5</f>
        <v>0.37</v>
      </c>
      <c r="AJ49" s="26">
        <f>'[1]Grupos e itens'!AR5</f>
        <v>0.75</v>
      </c>
      <c r="AK49" s="26">
        <f>'[1]Grupos e itens'!AS5</f>
        <v>0.78</v>
      </c>
      <c r="AL49" s="26">
        <f>'[1]Grupos e itens'!AT5</f>
        <v>0.52</v>
      </c>
      <c r="AM49" s="26">
        <f>'[1]Grupos e itens'!AU5</f>
        <v>0.57</v>
      </c>
      <c r="AN49" s="26">
        <f>'[1]Grupos e itens'!AV5</f>
        <v>0.43</v>
      </c>
      <c r="AO49" s="26">
        <f>'[1]Grupos e itens'!AW5</f>
        <v>0</v>
      </c>
      <c r="AP49" s="26">
        <f>'[1]Grupos e itens'!AX5</f>
        <v>0.01</v>
      </c>
      <c r="AQ49" s="26">
        <f>'[1]Grupos e itens'!AY5</f>
        <v>0.04</v>
      </c>
      <c r="AR49" s="26">
        <f>'[1]Grupos e itens'!AZ5</f>
        <v>0.45</v>
      </c>
      <c r="AS49" s="26">
        <f>'[1]Grupos e itens'!BA5</f>
        <v>0.75</v>
      </c>
      <c r="AT49" s="26">
        <f>'[1]Grupos e itens'!BB5</f>
        <v>0.83</v>
      </c>
      <c r="AU49" s="26">
        <f>'[1]Grupos e itens'!BC5</f>
        <v>0.63</v>
      </c>
      <c r="AV49" s="26">
        <f>'[1]Grupos e itens'!BD5</f>
        <v>0.83</v>
      </c>
      <c r="AW49" s="26">
        <f>'[1]Grupos e itens'!BE5</f>
        <v>0.8</v>
      </c>
      <c r="AX49" s="26">
        <f>'[1]Grupos e itens'!BF5</f>
        <v>0.79</v>
      </c>
      <c r="AY49" s="26">
        <f>'[1]Grupos e itens'!BG5</f>
        <v>0.77</v>
      </c>
      <c r="AZ49" s="26">
        <f>'[1]Grupos e itens'!BH5</f>
        <v>0.47</v>
      </c>
      <c r="BA49" s="26">
        <f>'[1]Grupos e itens'!BI5</f>
        <v>0.15</v>
      </c>
      <c r="BB49" s="26">
        <f>'[1]Grupos e itens'!BJ5</f>
        <v>0.16</v>
      </c>
      <c r="BC49" s="26">
        <f>'[1]Grupos e itens'!BK5</f>
        <v>0.37</v>
      </c>
      <c r="BD49" s="26">
        <f>'[1]Grupos e itens'!BL5</f>
        <v>0.53</v>
      </c>
      <c r="BE49" s="26">
        <f>'[1]Grupos e itens'!BM5</f>
        <v>0.43</v>
      </c>
      <c r="BF49" s="26">
        <f>'[1]Grupos e itens'!BN5</f>
        <v>0.52</v>
      </c>
      <c r="BG49" s="26">
        <f>'[1]Grupos e itens'!BO5</f>
        <v>0.5</v>
      </c>
      <c r="BH49" s="26">
        <f>'[1]Grupos e itens'!BP5</f>
        <v>0.56</v>
      </c>
      <c r="BI49" s="26">
        <f>'[1]Grupos e itens'!BQ5</f>
        <v>0.45</v>
      </c>
      <c r="BJ49" s="26">
        <f>'[1]Grupos e itens'!BR5</f>
        <v>0.21</v>
      </c>
      <c r="BK49" s="26">
        <f>'[1]Grupos e itens'!BS5</f>
        <v>0.64</v>
      </c>
      <c r="BL49" s="26">
        <f>'[1]Grupos e itens'!BT5</f>
        <v>0.36</v>
      </c>
      <c r="BM49" s="26">
        <f>'[1]Grupos e itens'!BU5</f>
        <v>0.08</v>
      </c>
      <c r="BN49" s="26">
        <f>'[1]Grupos e itens'!BV5</f>
        <v>0.43</v>
      </c>
      <c r="BO49" s="26">
        <f>'[1]Grupos e itens'!BW5</f>
        <v>0.41</v>
      </c>
      <c r="BP49" s="26">
        <f>'[1]Grupos e itens'!BX5</f>
        <v>0.57</v>
      </c>
      <c r="BQ49" s="26">
        <f>'[1]Grupos e itens'!BY5</f>
        <v>0.59</v>
      </c>
      <c r="BR49" s="26">
        <f>'[1]Grupos e itens'!BZ5</f>
        <v>0.6</v>
      </c>
      <c r="BS49" s="26">
        <f>'[1]Grupos e itens'!CA5</f>
        <v>0.79</v>
      </c>
      <c r="BT49" s="26">
        <f>'[1]Grupos e itens'!CB5</f>
        <v>0.86</v>
      </c>
      <c r="BU49" s="26">
        <f>'[1]Grupos e itens'!CC5</f>
        <v>0.6</v>
      </c>
      <c r="BV49" s="26">
        <f>'[1]Grupos e itens'!CD5</f>
        <v>0.47</v>
      </c>
      <c r="BW49" s="26">
        <f>'[1]Grupos e itens'!CE5</f>
        <v>0.55</v>
      </c>
      <c r="BX49" s="26">
        <f>'[1]Grupos e itens'!CF5</f>
        <v>0.37</v>
      </c>
      <c r="BY49" s="26">
        <f>'[1]Grupos e itens'!CG5</f>
        <v>0.26</v>
      </c>
      <c r="BZ49" s="26">
        <f>'[1]Grupos e itens'!CH5</f>
        <v>0.03</v>
      </c>
      <c r="CA49" s="26">
        <f>'[1]Grupos e itens'!CI5</f>
        <v>0.24</v>
      </c>
      <c r="CB49" s="26">
        <f>'[1]Grupos e itens'!CJ5</f>
        <v>0.35</v>
      </c>
      <c r="CC49" s="26">
        <f>'[1]Grupos e itens'!CK5</f>
        <v>0.57</v>
      </c>
      <c r="CD49" s="26">
        <f>'[1]Grupos e itens'!CL5</f>
        <v>0.54</v>
      </c>
      <c r="CE49" s="26">
        <f>'[1]Grupos e itens'!CM5</f>
        <v>0.92</v>
      </c>
      <c r="CF49" s="26">
        <f>'[1]Grupos e itens'!CN5</f>
        <v>0.55</v>
      </c>
      <c r="CG49" s="26">
        <f>'[1]Grupos e itens'!CO5</f>
        <v>0.69</v>
      </c>
      <c r="CH49" s="26">
        <f>'[1]Grupos e itens'!CP5</f>
        <v>0.92</v>
      </c>
      <c r="CI49" s="26">
        <f>'[1]Grupos e itens'!CQ5</f>
        <v>0.67</v>
      </c>
      <c r="CJ49" s="26">
        <f>'[1]Grupos e itens'!CR5</f>
        <v>0.46</v>
      </c>
      <c r="CK49" s="26">
        <f>'[1]Grupos e itens'!CS5</f>
        <v>0.4</v>
      </c>
      <c r="CL49" s="26">
        <f>'[1]Grupos e itens'!CT5</f>
        <v>0.01</v>
      </c>
      <c r="CM49" s="26">
        <f>'[1]Grupos e itens'!CU5</f>
        <v>0.25</v>
      </c>
      <c r="CN49" s="26">
        <f>'[1]Grupos e itens'!CV5</f>
        <v>0.57</v>
      </c>
      <c r="CO49" s="26">
        <f>'[1]Grupos e itens'!CW5</f>
        <v>0.42</v>
      </c>
      <c r="CP49" s="26">
        <f>'[1]Grupos e itens'!CX5</f>
        <v>0.51</v>
      </c>
      <c r="CQ49" s="26">
        <f>'[1]Grupos e itens'!CY5</f>
        <v>0.78</v>
      </c>
      <c r="CR49" s="26">
        <f>'[1]Grupos e itens'!CZ5</f>
        <v>1.24</v>
      </c>
      <c r="CS49" s="26">
        <f>'[1]Grupos e itens'!DA5</f>
        <v>1.22</v>
      </c>
      <c r="CT49" s="26">
        <f>'[1]Grupos e itens'!DB5</f>
        <v>1.32</v>
      </c>
      <c r="CU49" s="26">
        <f>'[1]Grupos e itens'!DC5</f>
        <v>0.71</v>
      </c>
      <c r="CV49" s="26">
        <f>'[1]Grupos e itens'!DD5</f>
        <v>0.74</v>
      </c>
      <c r="CW49" s="26">
        <f>'[1]Grupos e itens'!DE5</f>
        <v>0.79</v>
      </c>
      <c r="CX49" s="26">
        <f>'[1]Grupos e itens'!DF5</f>
        <v>0.62</v>
      </c>
      <c r="CY49" s="26">
        <f>'[1]Grupos e itens'!DG5</f>
        <v>0.22</v>
      </c>
      <c r="CZ49" s="26">
        <f>'[1]Grupos e itens'!DH5</f>
        <v>0.54</v>
      </c>
      <c r="DA49" s="26">
        <f>'[1]Grupos e itens'!DI5</f>
        <v>0.82</v>
      </c>
      <c r="DB49" s="26">
        <f>'[1]Grupos e itens'!DJ5</f>
        <v>1.01</v>
      </c>
      <c r="DC49" s="26">
        <f>'[1]Grupos e itens'!DK5</f>
        <v>0.96</v>
      </c>
      <c r="DD49" s="26">
        <f>'[1]Grupos e itens'!DL5</f>
        <v>1.27</v>
      </c>
      <c r="DE49" s="26">
        <f>'[1]Grupos e itens'!DM5</f>
        <v>0.9</v>
      </c>
      <c r="DF49" s="26">
        <f>'[1]Grupos e itens'!DN5</f>
        <v>0.43</v>
      </c>
      <c r="DG49" s="26">
        <f>'[1]Grupos e itens'!DO5</f>
        <v>0.61</v>
      </c>
      <c r="DH49" s="26">
        <f>'[1]Grupos e itens'!DP5</f>
        <v>0.78</v>
      </c>
      <c r="DI49" s="26">
        <f>'[1]Grupos e itens'!DQ5</f>
        <v>0.35</v>
      </c>
      <c r="DJ49" s="26">
        <f>'[1]Grupos e itens'!DR5</f>
        <v>0.52</v>
      </c>
      <c r="DK49" s="26">
        <f>'[1]Grupos e itens'!DS5</f>
        <v>0.44</v>
      </c>
      <c r="DL49" s="26">
        <f>'[1]Grupos e itens'!DT5</f>
        <v>0.08</v>
      </c>
      <c r="DM49" s="26">
        <f>'[1]Grupos e itens'!DU5</f>
        <v>0.26</v>
      </c>
      <c r="DN49" s="26">
        <f>'[1]Grupos e itens'!DV5</f>
        <v>0.18</v>
      </c>
      <c r="DO49" s="26">
        <f>'[1]Grupos e itens'!DW5</f>
        <v>0.3</v>
      </c>
      <c r="DP49" s="26">
        <f>'[1]Grupos e itens'!DX5</f>
        <v>0.38</v>
      </c>
      <c r="DQ49" s="26">
        <f>'[1]Grupos e itens'!DY5</f>
        <v>0.33</v>
      </c>
      <c r="DR49" s="26">
        <f>'[1]Grupos e itens'!DZ5</f>
        <v>0.25</v>
      </c>
      <c r="DS49" s="26">
        <f>'[1]Grupos e itens'!EA5</f>
        <v>0.14</v>
      </c>
      <c r="DT49" s="26">
        <f>'[1]Grupos e itens'!EB5</f>
        <v>0.31</v>
      </c>
      <c r="DU49" s="26">
        <f>'[1]Grupos e itens'!EC5</f>
        <v>-0.23</v>
      </c>
      <c r="DV49" s="26">
        <f>'[1]Grupos e itens'!ED5</f>
        <v>0.24</v>
      </c>
      <c r="DW49" s="26">
        <f>'[1]Grupos e itens'!EE5</f>
        <v>0.19</v>
      </c>
      <c r="DX49" s="26">
        <f>'[1]Grupos e itens'!EF5</f>
        <v>0.16</v>
      </c>
      <c r="DY49" s="26">
        <f>'[1]Grupos e itens'!EG5</f>
        <v>0.42</v>
      </c>
      <c r="DZ49" s="26">
        <f>'[1]Grupos e itens'!EH5</f>
        <v>0.28</v>
      </c>
      <c r="EA49" s="26">
        <f>'[1]Grupos e itens'!EI5</f>
        <v>0.44</v>
      </c>
      <c r="EB49" s="26">
        <f>'[1]Grupos e itens'!EJ5</f>
        <v>0.29</v>
      </c>
      <c r="EC49" s="26">
        <f>'[1]Grupos e itens'!EK5</f>
        <v>0.32</v>
      </c>
      <c r="ED49" s="26">
        <f>'[1]Grupos e itens'!EL5</f>
        <v>0.09</v>
      </c>
      <c r="EE49" s="26">
        <f>'[1]Grupos e itens'!EM5</f>
        <v>0.22</v>
      </c>
      <c r="EF49" s="26">
        <f>'[1]Grupos e itens'!EN5</f>
        <v>0.4</v>
      </c>
      <c r="EG49" s="26">
        <f>'[1]Grupos e itens'!EO5</f>
        <v>1.26</v>
      </c>
      <c r="EH49" s="26">
        <f>'[1]Grupos e itens'!EP5</f>
        <v>0.33</v>
      </c>
      <c r="EI49" s="26">
        <f>'[1]Grupos e itens'!EQ5</f>
        <v>-0.09</v>
      </c>
      <c r="EJ49" s="26">
        <f>'[1]Grupos e itens'!ER5</f>
        <v>0.48</v>
      </c>
      <c r="EK49" s="26">
        <f>'[1]Grupos e itens'!ES5</f>
        <v>0.45</v>
      </c>
      <c r="EL49" s="26">
        <f>'[1]Grupos e itens'!ET5</f>
        <v>-0.21</v>
      </c>
      <c r="EM49" s="26">
        <f>'[1]Grupos e itens'!EU5</f>
        <v>0.15</v>
      </c>
      <c r="EN49" s="26">
        <f>'[1]Grupos e itens'!EV5</f>
        <v>0.32</v>
      </c>
      <c r="EO49" s="26">
        <f>'[1]Grupos e itens'!EW5</f>
        <v>0.43</v>
      </c>
      <c r="EP49" s="26">
        <f>'[1]Grupos e itens'!EX5</f>
        <v>0.75</v>
      </c>
      <c r="EQ49" s="26">
        <f>'[1]Grupos e itens'!EY5</f>
        <v>0.57</v>
      </c>
      <c r="ER49" s="26">
        <f>'[1]Grupos e itens'!EZ5</f>
        <v>0.13</v>
      </c>
      <c r="ES49" s="26">
        <f>'[1]Grupos e itens'!FA5</f>
        <v>0.01</v>
      </c>
      <c r="ET49" s="26">
        <f>'[1]Grupos e itens'!FB5</f>
        <v>0.19</v>
      </c>
      <c r="EU49" s="26">
        <f>'[1]Grupos e itens'!FC5</f>
        <v>0.11</v>
      </c>
      <c r="EV49" s="39">
        <f>'[1]Grupos e itens'!FD5</f>
        <v>-0.04</v>
      </c>
      <c r="EW49" s="39">
        <f>'[1]Grupos e itens'!FE5</f>
        <v>0.1</v>
      </c>
      <c r="EX49" s="39">
        <f>'[1]Grupos e itens'!FF5</f>
        <v>0.51</v>
      </c>
      <c r="EY49" s="39">
        <f>'[1]Grupos e itens'!FG5</f>
        <v>1.15</v>
      </c>
      <c r="EZ49" s="39">
        <f>'[1]Grupos e itens'!FH5</f>
        <v>0.21</v>
      </c>
      <c r="FA49" s="39">
        <f>'[1]Grupos e itens'!FI5</f>
        <v>0.25</v>
      </c>
      <c r="FB49" s="39">
        <f>'[1]Grupos e itens'!FJ5</f>
        <v>0.07</v>
      </c>
      <c r="FC49" s="39">
        <f>'[1]Grupos e itens'!FK5</f>
        <v>-0.31</v>
      </c>
      <c r="FD49" s="39">
        <f>'[1]Grupos e itens'!FL5</f>
        <v>-0.38</v>
      </c>
      <c r="FE49" s="39">
        <f>'[1]Grupos e itens'!FM5</f>
        <v>0.26</v>
      </c>
      <c r="FF49" s="39">
        <f>'[1]Grupos e itens'!FN5</f>
        <v>0.36</v>
      </c>
      <c r="FG49" s="39">
        <f>'[1]Grupos e itens'!FO5</f>
        <v>0.24</v>
      </c>
      <c r="FH49" s="39">
        <f>'[1]Grupos e itens'!FP5</f>
        <v>0.64</v>
      </c>
      <c r="FI49" s="39">
        <f>'[1]Grupos e itens'!FQ5</f>
        <v>0.86</v>
      </c>
      <c r="FJ49" s="39">
        <f>'[1]Grupos e itens'!FR5</f>
        <v>0.89</v>
      </c>
      <c r="FK49" s="39">
        <f>'[1]Grupos e itens'!FS5</f>
        <v>1.35</v>
      </c>
      <c r="FL49" s="39">
        <f>'[1]Grupos e itens'!FT5</f>
        <v>0.25</v>
      </c>
      <c r="FM49" s="39">
        <f>'[1]Grupos e itens'!FU5</f>
        <v>0.86</v>
      </c>
      <c r="FN49" s="39">
        <f>'[1]Grupos e itens'!FV5</f>
        <v>0.93</v>
      </c>
      <c r="FO49" s="39">
        <f>'[1]Grupos e itens'!FW5</f>
        <v>0.31</v>
      </c>
      <c r="FP49" s="39">
        <f>'[1]Grupos e itens'!FX5</f>
        <v>0.83</v>
      </c>
      <c r="FQ49" s="39">
        <f>'[1]Grupos e itens'!FY5</f>
        <v>0.53</v>
      </c>
      <c r="FR49" s="39">
        <f>'[1]Grupos e itens'!FZ5</f>
        <v>0.96</v>
      </c>
      <c r="FS49" s="39">
        <f>'[1]Grupos e itens'!GA5</f>
        <v>0.87</v>
      </c>
      <c r="FT49" s="39">
        <f>'[1]Grupos e itens'!GB5</f>
        <v>1.16</v>
      </c>
      <c r="FU49" s="39">
        <f>'[1]Grupos e itens'!GC5</f>
        <v>1.25</v>
      </c>
      <c r="FV49" s="39">
        <f>'[1]Grupos e itens'!GD5</f>
        <v>0.95</v>
      </c>
      <c r="FW49" s="39">
        <f>'[1]Grupos e itens'!GE5</f>
        <v>0.73</v>
      </c>
      <c r="FX49" s="39">
        <f>'[1]Grupos e itens'!GF5</f>
        <v>0.54</v>
      </c>
      <c r="FY49" s="39">
        <f>'[1]Grupos e itens'!GG5</f>
        <v>1.01</v>
      </c>
      <c r="FZ49" s="39">
        <f>'[1]Grupos e itens'!GH5</f>
        <v>1.62</v>
      </c>
      <c r="GA49" s="39">
        <f>'[1]Grupos e itens'!GI5</f>
        <v>1.06</v>
      </c>
      <c r="GB49" s="39">
        <f>'[1]Grupos e itens'!GJ5</f>
        <v>0.47</v>
      </c>
      <c r="GC49" s="39">
        <f>'[1]Grupos e itens'!GK5</f>
        <v>0.67</v>
      </c>
      <c r="GD49" s="39">
        <f>'[1]Grupos e itens'!GL5</f>
        <v>-0.68</v>
      </c>
      <c r="GE49" s="39">
        <f>'[1]Grupos e itens'!GM5</f>
        <v>-0.36</v>
      </c>
      <c r="GF49" s="39">
        <f>'[1]Grupos e itens'!GN5</f>
        <v>-0.29</v>
      </c>
      <c r="GG49" s="39">
        <f>'[1]Grupos e itens'!GO5</f>
        <v>0.59</v>
      </c>
      <c r="GH49" s="39">
        <f>'[1]Grupos e itens'!GP5</f>
        <v>0.41</v>
      </c>
      <c r="GI49" s="39">
        <f>'[1]Grupos e itens'!GQ5</f>
        <v>0.62</v>
      </c>
      <c r="GJ49" s="39">
        <f>'[1]Grupos e itens'!GR5</f>
        <v>0.53</v>
      </c>
      <c r="GK49" s="39">
        <f>'[1]Grupos e itens'!GS5</f>
        <v>0.84</v>
      </c>
      <c r="GL49" s="39">
        <f>'[1]Grupos e itens'!GT5</f>
        <v>0.71</v>
      </c>
      <c r="GM49" s="39">
        <f>'[1]Grupos e itens'!GU5</f>
        <v>0.61</v>
      </c>
      <c r="GN49" s="39">
        <f>'[1]Grupos e itens'!GV5</f>
        <v>0.23</v>
      </c>
      <c r="GO49" s="39">
        <f>'[1]Grupos e itens'!GW5</f>
        <v>-0.08</v>
      </c>
      <c r="GP49" s="39">
        <f>'[1]Grupos e itens'!GX5</f>
        <v>0.12</v>
      </c>
      <c r="GQ49" s="39">
        <f>'[1]Grupos e itens'!GY5</f>
        <v>0.23</v>
      </c>
      <c r="GR49" s="39">
        <f>'[1]Grupos e itens'!GZ5</f>
        <v>0.26</v>
      </c>
      <c r="GS49" s="39">
        <f>'[1]Grupos e itens'!HA5</f>
        <v>0.24</v>
      </c>
      <c r="GT49" s="39">
        <f>'[1]Grupos e itens'!HB5</f>
        <v>0.28</v>
      </c>
      <c r="GU49" s="39">
        <f>'[1]Grupos e itens'!HC5</f>
        <v>0.56</v>
      </c>
      <c r="GV49" s="39">
        <f>'[1]Grupos e itens'!HD5</f>
        <v>0.42</v>
      </c>
      <c r="GW49" s="39">
        <f>'[1]Grupos e itens'!HE5</f>
        <v>0.83</v>
      </c>
      <c r="GX49" s="39">
        <f>'[1]Grupos e itens'!HF5</f>
        <v>0.16</v>
      </c>
    </row>
    <row r="50" spans="1:206" s="8" customFormat="1" ht="12.75">
      <c r="A50" s="25" t="s">
        <v>35</v>
      </c>
      <c r="B50" s="26">
        <f aca="true" t="shared" si="0" ref="B50:S50">(1+C49/100)*C50</f>
        <v>2.5942085418115264</v>
      </c>
      <c r="C50" s="26">
        <f t="shared" si="0"/>
        <v>2.587739193826959</v>
      </c>
      <c r="D50" s="26">
        <f t="shared" si="0"/>
        <v>2.580513755312085</v>
      </c>
      <c r="E50" s="26">
        <f t="shared" si="0"/>
        <v>2.5733084915357853</v>
      </c>
      <c r="F50" s="26">
        <f t="shared" si="0"/>
        <v>2.567147337924766</v>
      </c>
      <c r="G50" s="26">
        <f t="shared" si="0"/>
        <v>2.555138188439102</v>
      </c>
      <c r="H50" s="26">
        <f t="shared" si="0"/>
        <v>2.550547203472851</v>
      </c>
      <c r="I50" s="26">
        <f t="shared" si="0"/>
        <v>2.5429184481284657</v>
      </c>
      <c r="J50" s="26">
        <f t="shared" si="0"/>
        <v>2.533291938761173</v>
      </c>
      <c r="K50" s="26">
        <f t="shared" si="0"/>
        <v>2.5146832824708882</v>
      </c>
      <c r="L50" s="26">
        <f t="shared" si="0"/>
        <v>2.5011769270647384</v>
      </c>
      <c r="M50" s="26">
        <f t="shared" si="0"/>
        <v>2.488980920554024</v>
      </c>
      <c r="N50" s="26">
        <f t="shared" si="0"/>
        <v>2.477090884309339</v>
      </c>
      <c r="O50" s="26">
        <f t="shared" si="0"/>
        <v>2.4635414065731864</v>
      </c>
      <c r="P50" s="26">
        <f t="shared" si="0"/>
        <v>2.4442319739787544</v>
      </c>
      <c r="Q50" s="26">
        <f t="shared" si="0"/>
        <v>2.4262775203283247</v>
      </c>
      <c r="R50" s="26">
        <f t="shared" si="0"/>
        <v>2.4134860442935686</v>
      </c>
      <c r="S50" s="26">
        <f t="shared" si="0"/>
        <v>2.406747152267221</v>
      </c>
      <c r="T50" s="26">
        <f aca="true" t="shared" si="1" ref="T50:Y50">(1+U49/100)*U50</f>
        <v>2.400505837090785</v>
      </c>
      <c r="U50" s="26">
        <f t="shared" si="1"/>
        <v>2.389751953300931</v>
      </c>
      <c r="V50" s="26">
        <f t="shared" si="1"/>
        <v>2.3811797063580418</v>
      </c>
      <c r="W50" s="26">
        <f t="shared" si="1"/>
        <v>2.3745310195034324</v>
      </c>
      <c r="X50" s="26">
        <f t="shared" si="1"/>
        <v>2.3631877184548493</v>
      </c>
      <c r="Y50" s="26">
        <f t="shared" si="1"/>
        <v>2.35026128140711</v>
      </c>
      <c r="Z50" s="26">
        <f aca="true" t="shared" si="2" ref="Z50:AF50">(1+AA49/100)*AA50</f>
        <v>2.3455701411248606</v>
      </c>
      <c r="AA50" s="26">
        <f t="shared" si="2"/>
        <v>2.334365188221398</v>
      </c>
      <c r="AB50" s="26">
        <f t="shared" si="2"/>
        <v>2.3234449967367357</v>
      </c>
      <c r="AC50" s="26">
        <f t="shared" si="2"/>
        <v>2.3151105985818408</v>
      </c>
      <c r="AD50" s="26">
        <f t="shared" si="2"/>
        <v>2.309567636254829</v>
      </c>
      <c r="AE50" s="26">
        <f t="shared" si="2"/>
        <v>2.306108473544512</v>
      </c>
      <c r="AF50" s="26">
        <f t="shared" si="2"/>
        <v>2.3005870645894975</v>
      </c>
      <c r="AG50" s="26">
        <f aca="true" t="shared" si="3" ref="AG50:AN50">(1+AH49/100)*AH50</f>
        <v>2.2941634070497585</v>
      </c>
      <c r="AH50" s="26">
        <f t="shared" si="3"/>
        <v>2.2847957444973197</v>
      </c>
      <c r="AI50" s="26">
        <f t="shared" si="3"/>
        <v>2.2763731637912916</v>
      </c>
      <c r="AJ50" s="26">
        <f t="shared" si="3"/>
        <v>2.2594274578573614</v>
      </c>
      <c r="AK50" s="26">
        <f t="shared" si="3"/>
        <v>2.2419403233353457</v>
      </c>
      <c r="AL50" s="26">
        <f t="shared" si="3"/>
        <v>2.2303425421163405</v>
      </c>
      <c r="AM50" s="26">
        <f t="shared" si="3"/>
        <v>2.21770164275265</v>
      </c>
      <c r="AN50" s="26">
        <f t="shared" si="3"/>
        <v>2.2082063554243256</v>
      </c>
      <c r="AO50" s="26">
        <f aca="true" t="shared" si="4" ref="AO50:BB50">(1+AP49/100)*AP50</f>
        <v>2.2082063554243256</v>
      </c>
      <c r="AP50" s="26">
        <f t="shared" si="4"/>
        <v>2.2079855568686386</v>
      </c>
      <c r="AQ50" s="26">
        <f t="shared" si="4"/>
        <v>2.2071027157823258</v>
      </c>
      <c r="AR50" s="26">
        <f t="shared" si="4"/>
        <v>2.197215247170061</v>
      </c>
      <c r="AS50" s="26">
        <f t="shared" si="4"/>
        <v>2.18085880612413</v>
      </c>
      <c r="AT50" s="26">
        <f t="shared" si="4"/>
        <v>2.1629066806745314</v>
      </c>
      <c r="AU50" s="26">
        <f t="shared" si="4"/>
        <v>2.1493656769099987</v>
      </c>
      <c r="AV50" s="26">
        <f t="shared" si="4"/>
        <v>2.131672792730337</v>
      </c>
      <c r="AW50" s="26">
        <f t="shared" si="4"/>
        <v>2.1147547546927945</v>
      </c>
      <c r="AX50" s="26">
        <f t="shared" si="4"/>
        <v>2.098179139490817</v>
      </c>
      <c r="AY50" s="26">
        <f t="shared" si="4"/>
        <v>2.0821466105892794</v>
      </c>
      <c r="AZ50" s="26">
        <f t="shared" si="4"/>
        <v>2.0724063009746985</v>
      </c>
      <c r="BA50" s="26">
        <f t="shared" si="4"/>
        <v>2.069302347453518</v>
      </c>
      <c r="BB50" s="26">
        <f t="shared" si="4"/>
        <v>2.065996752649279</v>
      </c>
      <c r="BC50" s="26">
        <f aca="true" t="shared" si="5" ref="BC50:BI50">(1+BD49/100)*BD50</f>
        <v>2.0583807438968607</v>
      </c>
      <c r="BD50" s="26">
        <f t="shared" si="5"/>
        <v>2.0475288410393517</v>
      </c>
      <c r="BE50" s="26">
        <f t="shared" si="5"/>
        <v>2.03876216373529</v>
      </c>
      <c r="BF50" s="26">
        <f t="shared" si="5"/>
        <v>2.0282154434294566</v>
      </c>
      <c r="BG50" s="26">
        <f t="shared" si="5"/>
        <v>2.018124819332793</v>
      </c>
      <c r="BH50" s="26">
        <f t="shared" si="5"/>
        <v>2.006886256297527</v>
      </c>
      <c r="BI50" s="26">
        <f t="shared" si="5"/>
        <v>1.9978957255326302</v>
      </c>
      <c r="BJ50" s="26">
        <f aca="true" t="shared" si="6" ref="BJ50:BP50">(1+BK49/100)*BK50</f>
        <v>1.9937089367654228</v>
      </c>
      <c r="BK50" s="26">
        <f t="shared" si="6"/>
        <v>1.981030342572956</v>
      </c>
      <c r="BL50" s="26">
        <f t="shared" si="6"/>
        <v>1.973924215397525</v>
      </c>
      <c r="BM50" s="26">
        <f t="shared" si="6"/>
        <v>1.9723463383268636</v>
      </c>
      <c r="BN50" s="26">
        <f t="shared" si="6"/>
        <v>1.9639015616119324</v>
      </c>
      <c r="BO50" s="26">
        <f t="shared" si="6"/>
        <v>1.9558824435932003</v>
      </c>
      <c r="BP50" s="26">
        <f t="shared" si="6"/>
        <v>1.944797100122502</v>
      </c>
      <c r="BQ50" s="26">
        <f aca="true" t="shared" si="7" ref="BQ50:BW50">(1+BR49/100)*BR50</f>
        <v>1.9333900985411094</v>
      </c>
      <c r="BR50" s="26">
        <f t="shared" si="7"/>
        <v>1.9218589448718781</v>
      </c>
      <c r="BS50" s="26">
        <f t="shared" si="7"/>
        <v>1.9067952622997104</v>
      </c>
      <c r="BT50" s="26">
        <f t="shared" si="7"/>
        <v>1.890536647134355</v>
      </c>
      <c r="BU50" s="26">
        <f t="shared" si="7"/>
        <v>1.8792610806504522</v>
      </c>
      <c r="BV50" s="26">
        <f t="shared" si="7"/>
        <v>1.8704698722508732</v>
      </c>
      <c r="BW50" s="26">
        <f t="shared" si="7"/>
        <v>1.8602385601699385</v>
      </c>
      <c r="BX50" s="26">
        <f aca="true" t="shared" si="8" ref="BX50:CE50">(1+BY49/100)*BY50</f>
        <v>1.853381050283888</v>
      </c>
      <c r="BY50" s="26">
        <f t="shared" si="8"/>
        <v>1.8485747559185002</v>
      </c>
      <c r="BZ50" s="26">
        <f t="shared" si="8"/>
        <v>1.8480203498135561</v>
      </c>
      <c r="CA50" s="26">
        <f>(1+CB49/100)*CB50</f>
        <v>1.8435957200853514</v>
      </c>
      <c r="CB50" s="26">
        <f t="shared" si="8"/>
        <v>1.8371656403441468</v>
      </c>
      <c r="CC50" s="26">
        <f>(1+CD49/100)*CD50</f>
        <v>1.8267531474039442</v>
      </c>
      <c r="CD50" s="26">
        <f>(1+CE49/100)*CE50</f>
        <v>1.816941662426839</v>
      </c>
      <c r="CE50" s="26">
        <f t="shared" si="8"/>
        <v>1.8003781831419332</v>
      </c>
      <c r="CF50" s="26">
        <f aca="true" t="shared" si="9" ref="CF50:CL50">(1+CG49/100)*CG50</f>
        <v>1.7905302666752194</v>
      </c>
      <c r="CG50" s="26">
        <f t="shared" si="9"/>
        <v>1.7782602708066537</v>
      </c>
      <c r="CH50" s="26">
        <f t="shared" si="9"/>
        <v>1.7620494161778175</v>
      </c>
      <c r="CI50" s="26">
        <f t="shared" si="9"/>
        <v>1.7503222570555454</v>
      </c>
      <c r="CJ50" s="26">
        <f t="shared" si="9"/>
        <v>1.7423076419027927</v>
      </c>
      <c r="CK50" s="26">
        <f t="shared" si="9"/>
        <v>1.7353661771940168</v>
      </c>
      <c r="CL50" s="26">
        <f t="shared" si="9"/>
        <v>1.735192657928224</v>
      </c>
      <c r="CM50" s="26">
        <f aca="true" t="shared" si="10" ref="CM50:CX50">(1+CN49/100)*CN50</f>
        <v>1.7308654941927422</v>
      </c>
      <c r="CN50" s="26">
        <f t="shared" si="10"/>
        <v>1.7210554779683227</v>
      </c>
      <c r="CO50" s="26">
        <f t="shared" si="10"/>
        <v>1.7138572774032292</v>
      </c>
      <c r="CP50" s="26">
        <f t="shared" si="10"/>
        <v>1.7051609565249517</v>
      </c>
      <c r="CQ50" s="26">
        <f t="shared" si="10"/>
        <v>1.6919636401319227</v>
      </c>
      <c r="CR50" s="26">
        <f t="shared" si="10"/>
        <v>1.6712402608968024</v>
      </c>
      <c r="CS50" s="26">
        <f t="shared" si="10"/>
        <v>1.6510968789733278</v>
      </c>
      <c r="CT50" s="26">
        <f t="shared" si="10"/>
        <v>1.6295863392946384</v>
      </c>
      <c r="CU50" s="26">
        <f t="shared" si="10"/>
        <v>1.6180978445979926</v>
      </c>
      <c r="CV50" s="26">
        <f t="shared" si="10"/>
        <v>1.606211876710336</v>
      </c>
      <c r="CW50" s="26">
        <f t="shared" si="10"/>
        <v>1.5936222608496238</v>
      </c>
      <c r="CX50" s="26">
        <f t="shared" si="10"/>
        <v>1.583802684207537</v>
      </c>
      <c r="CY50" s="26">
        <f aca="true" t="shared" si="11" ref="CY50:DQ50">(1+CZ49/100)*CZ50</f>
        <v>1.5803259670799612</v>
      </c>
      <c r="CZ50" s="26">
        <f t="shared" si="11"/>
        <v>1.571838041655024</v>
      </c>
      <c r="DA50" s="26">
        <f t="shared" si="11"/>
        <v>1.5590538004909977</v>
      </c>
      <c r="DB50" s="26">
        <f t="shared" si="11"/>
        <v>1.5434648059508937</v>
      </c>
      <c r="DC50" s="26">
        <f t="shared" si="11"/>
        <v>1.5287884369561149</v>
      </c>
      <c r="DD50" s="26">
        <f t="shared" si="11"/>
        <v>1.5096163098213835</v>
      </c>
      <c r="DE50" s="26">
        <f t="shared" si="11"/>
        <v>1.4961509512600433</v>
      </c>
      <c r="DF50" s="26">
        <f t="shared" si="11"/>
        <v>1.4897450475555545</v>
      </c>
      <c r="DG50" s="26">
        <f t="shared" si="11"/>
        <v>1.4807127000850357</v>
      </c>
      <c r="DH50" s="26">
        <f t="shared" si="11"/>
        <v>1.4692525303483188</v>
      </c>
      <c r="DI50" s="26">
        <f t="shared" si="11"/>
        <v>1.464128082061105</v>
      </c>
      <c r="DJ50" s="26">
        <f t="shared" si="11"/>
        <v>1.456554001254581</v>
      </c>
      <c r="DK50" s="26">
        <f t="shared" si="11"/>
        <v>1.450173239002968</v>
      </c>
      <c r="DL50" s="26">
        <f t="shared" si="11"/>
        <v>1.4490140277807435</v>
      </c>
      <c r="DM50" s="26">
        <f t="shared" si="11"/>
        <v>1.4452563612415157</v>
      </c>
      <c r="DN50" s="26">
        <f t="shared" si="11"/>
        <v>1.4426595740083008</v>
      </c>
      <c r="DO50" s="26">
        <f t="shared" si="11"/>
        <v>1.4383445403871395</v>
      </c>
      <c r="DP50" s="26">
        <f t="shared" si="11"/>
        <v>1.432899522202769</v>
      </c>
      <c r="DQ50" s="26">
        <f t="shared" si="11"/>
        <v>1.428186506730558</v>
      </c>
      <c r="DR50" s="26">
        <f aca="true" t="shared" si="12" ref="DR50:EC50">(1+DS49/100)*DS50</f>
        <v>1.424624944369634</v>
      </c>
      <c r="DS50" s="26">
        <f t="shared" si="12"/>
        <v>1.4226332578087018</v>
      </c>
      <c r="DT50" s="26">
        <f t="shared" si="12"/>
        <v>1.418236723964412</v>
      </c>
      <c r="DU50" s="26">
        <f t="shared" si="12"/>
        <v>1.4215061881972657</v>
      </c>
      <c r="DV50" s="26">
        <f t="shared" si="12"/>
        <v>1.4181027416173841</v>
      </c>
      <c r="DW50" s="26">
        <f t="shared" si="12"/>
        <v>1.4154134560508875</v>
      </c>
      <c r="DX50" s="26">
        <f t="shared" si="12"/>
        <v>1.4131524121913812</v>
      </c>
      <c r="DY50" s="26">
        <f t="shared" si="12"/>
        <v>1.4072419958089835</v>
      </c>
      <c r="DZ50" s="26">
        <f t="shared" si="12"/>
        <v>1.4033127201924447</v>
      </c>
      <c r="EA50" s="26">
        <f t="shared" si="12"/>
        <v>1.397165193341741</v>
      </c>
      <c r="EB50" s="26">
        <f t="shared" si="12"/>
        <v>1.3931251304633974</v>
      </c>
      <c r="EC50" s="26">
        <f t="shared" si="12"/>
        <v>1.3886813501429398</v>
      </c>
      <c r="ED50" s="26">
        <f aca="true" t="shared" si="13" ref="ED50:EO50">(1+EE49/100)*EE50</f>
        <v>1.3874326607482665</v>
      </c>
      <c r="EE50" s="26">
        <f t="shared" si="13"/>
        <v>1.3843870093277455</v>
      </c>
      <c r="EF50" s="26">
        <f t="shared" si="13"/>
        <v>1.3788715232348063</v>
      </c>
      <c r="EG50" s="26">
        <f t="shared" si="13"/>
        <v>1.3617139277452166</v>
      </c>
      <c r="EH50" s="26">
        <f t="shared" si="13"/>
        <v>1.3572350520733742</v>
      </c>
      <c r="EI50" s="26">
        <f t="shared" si="13"/>
        <v>1.358457663970948</v>
      </c>
      <c r="EJ50" s="26">
        <f t="shared" si="13"/>
        <v>1.3519682165315965</v>
      </c>
      <c r="EK50" s="26">
        <f t="shared" si="13"/>
        <v>1.3459116142673933</v>
      </c>
      <c r="EL50" s="26">
        <f t="shared" si="13"/>
        <v>1.3487439766182916</v>
      </c>
      <c r="EM50" s="26">
        <f t="shared" si="13"/>
        <v>1.3467238907821184</v>
      </c>
      <c r="EN50" s="26">
        <f t="shared" si="13"/>
        <v>1.3424281207955724</v>
      </c>
      <c r="EO50" s="26">
        <f t="shared" si="13"/>
        <v>1.3366803950966568</v>
      </c>
      <c r="EP50" s="26">
        <f aca="true" t="shared" si="14" ref="EP50:EU50">(1+EQ49/100)*EQ50</f>
        <v>1.3267299206914707</v>
      </c>
      <c r="EQ50" s="26">
        <f t="shared" si="14"/>
        <v>1.319210421290117</v>
      </c>
      <c r="ER50" s="26">
        <f t="shared" si="14"/>
        <v>1.3174976743135094</v>
      </c>
      <c r="ES50" s="26">
        <f t="shared" si="14"/>
        <v>1.3173659377197375</v>
      </c>
      <c r="ET50" s="26">
        <f t="shared" si="14"/>
        <v>1.3148676891104276</v>
      </c>
      <c r="EU50" s="26">
        <f t="shared" si="14"/>
        <v>1.313422923894144</v>
      </c>
      <c r="EV50" s="26">
        <f>(1+EW49/100)*EW50</f>
        <v>1.313948503295462</v>
      </c>
      <c r="EW50" s="26">
        <f>(1+EX49/100)*EX50</f>
        <v>1.3126358674280343</v>
      </c>
      <c r="EX50" s="26">
        <f>(1+EY49/100)*EY50</f>
        <v>1.3059753929241211</v>
      </c>
      <c r="EY50" s="26">
        <f>(1+EZ49/100)*EZ50</f>
        <v>1.2911274275077815</v>
      </c>
      <c r="EZ50" s="26">
        <f aca="true" t="shared" si="15" ref="EZ50:FN50">(1+FA49/100)*FA50</f>
        <v>1.2884217418498967</v>
      </c>
      <c r="FA50" s="26">
        <f t="shared" si="15"/>
        <v>1.2852087200497724</v>
      </c>
      <c r="FB50" s="26">
        <f t="shared" si="15"/>
        <v>1.2843097032574922</v>
      </c>
      <c r="FC50" s="26">
        <f t="shared" si="15"/>
        <v>1.2883034439336867</v>
      </c>
      <c r="FD50" s="26">
        <f t="shared" si="15"/>
        <v>1.2932176710838053</v>
      </c>
      <c r="FE50" s="26">
        <f t="shared" si="15"/>
        <v>1.2898640246197939</v>
      </c>
      <c r="FF50" s="26">
        <f t="shared" si="15"/>
        <v>1.2852371708048962</v>
      </c>
      <c r="FG50" s="26">
        <f t="shared" si="15"/>
        <v>1.2821599868364886</v>
      </c>
      <c r="FH50" s="26">
        <f t="shared" si="15"/>
        <v>1.2740063462206763</v>
      </c>
      <c r="FI50" s="26">
        <f t="shared" si="15"/>
        <v>1.2631433137226615</v>
      </c>
      <c r="FJ50" s="26">
        <f t="shared" si="15"/>
        <v>1.252000509190863</v>
      </c>
      <c r="FK50" s="26">
        <f t="shared" si="15"/>
        <v>1.2353236400501855</v>
      </c>
      <c r="FL50" s="26">
        <f t="shared" si="15"/>
        <v>1.232243032469013</v>
      </c>
      <c r="FM50" s="26">
        <f t="shared" si="15"/>
        <v>1.2217361019918829</v>
      </c>
      <c r="FN50" s="26">
        <f t="shared" si="15"/>
        <v>1.2104786505418437</v>
      </c>
      <c r="FO50" s="26">
        <f aca="true" t="shared" si="16" ref="FO50:FU50">(1+FP49/100)*FP50</f>
        <v>1.206737763475071</v>
      </c>
      <c r="FP50" s="26">
        <f t="shared" si="16"/>
        <v>1.1968042878856202</v>
      </c>
      <c r="FQ50" s="26">
        <f t="shared" si="16"/>
        <v>1.1904946661549987</v>
      </c>
      <c r="FR50" s="26">
        <f t="shared" si="16"/>
        <v>1.1791745900901334</v>
      </c>
      <c r="FS50" s="26">
        <f t="shared" si="16"/>
        <v>1.1690042530882656</v>
      </c>
      <c r="FT50" s="26">
        <f t="shared" si="16"/>
        <v>1.1555993011944103</v>
      </c>
      <c r="FU50" s="26">
        <f t="shared" si="16"/>
        <v>1.1413326431549733</v>
      </c>
      <c r="FV50" s="26">
        <f aca="true" t="shared" si="17" ref="FV50:GA50">(1+FW49/100)*FW50</f>
        <v>1.1305920189747134</v>
      </c>
      <c r="FW50" s="26">
        <f t="shared" si="17"/>
        <v>1.122398509852788</v>
      </c>
      <c r="FX50" s="26">
        <f t="shared" si="17"/>
        <v>1.116370111252027</v>
      </c>
      <c r="FY50" s="26">
        <f t="shared" si="17"/>
        <v>1.105207515347022</v>
      </c>
      <c r="FZ50" s="26">
        <f t="shared" si="17"/>
        <v>1.0875885803454262</v>
      </c>
      <c r="GA50" s="26">
        <f t="shared" si="17"/>
        <v>1.0761810610977895</v>
      </c>
      <c r="GB50" s="26">
        <f aca="true" t="shared" si="18" ref="GB50:GI50">(1+GC49/100)*GC50</f>
        <v>1.0711466717406088</v>
      </c>
      <c r="GC50" s="26">
        <f t="shared" si="18"/>
        <v>1.06401775279687</v>
      </c>
      <c r="GD50" s="26">
        <f t="shared" si="18"/>
        <v>1.0713026105486005</v>
      </c>
      <c r="GE50" s="26">
        <f t="shared" si="18"/>
        <v>1.0751732341916906</v>
      </c>
      <c r="GF50" s="26">
        <f t="shared" si="18"/>
        <v>1.0783003050764122</v>
      </c>
      <c r="GG50" s="26">
        <f t="shared" si="18"/>
        <v>1.0719756487487944</v>
      </c>
      <c r="GH50" s="26">
        <f t="shared" si="18"/>
        <v>1.067598494919624</v>
      </c>
      <c r="GI50" s="26">
        <f t="shared" si="18"/>
        <v>1.061020169866452</v>
      </c>
      <c r="GJ50" s="26">
        <f aca="true" t="shared" si="19" ref="GJ50:GW50">(1+GK49/100)*GK50</f>
        <v>1.0554264098940138</v>
      </c>
      <c r="GK50" s="26">
        <f t="shared" si="19"/>
        <v>1.0466346785938256</v>
      </c>
      <c r="GL50" s="26">
        <f t="shared" si="19"/>
        <v>1.039255961268817</v>
      </c>
      <c r="GM50" s="26">
        <f t="shared" si="19"/>
        <v>1.0329549361582517</v>
      </c>
      <c r="GN50" s="26">
        <f t="shared" si="19"/>
        <v>1.0305845915975773</v>
      </c>
      <c r="GO50" s="26">
        <f t="shared" si="19"/>
        <v>1.0314097193730758</v>
      </c>
      <c r="GP50" s="26">
        <f t="shared" si="19"/>
        <v>1.0301735111596841</v>
      </c>
      <c r="GQ50" s="26">
        <f t="shared" si="19"/>
        <v>1.0278095491965322</v>
      </c>
      <c r="GR50" s="26">
        <f t="shared" si="19"/>
        <v>1.02514417434324</v>
      </c>
      <c r="GS50" s="26">
        <f t="shared" si="19"/>
        <v>1.0226897190175976</v>
      </c>
      <c r="GT50" s="26">
        <f t="shared" si="19"/>
        <v>1.0198341833043456</v>
      </c>
      <c r="GU50" s="26">
        <f t="shared" si="19"/>
        <v>1.014154915776</v>
      </c>
      <c r="GV50" s="26">
        <f t="shared" si="19"/>
        <v>1.00991328</v>
      </c>
      <c r="GW50" s="26">
        <f>(1+GX49/100)*GX50</f>
        <v>1.0016</v>
      </c>
      <c r="GX50" s="26">
        <v>1</v>
      </c>
    </row>
    <row r="51" ht="12.75">
      <c r="CO51" s="2">
        <v>1</v>
      </c>
    </row>
    <row r="52" spans="2:33" ht="12.7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</sheetData>
  <sheetProtection/>
  <hyperlinks>
    <hyperlink ref="A2" r:id="rId1" display="Fonte: Secretaria da Receita Federal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4"/>
  <headerFooter alignWithMargins="0">
    <oddHeader>&amp;C&amp;A</oddHeader>
    <oddFooter>&amp;CPágina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7"/>
  <sheetViews>
    <sheetView showGridLines="0" tabSelected="1" zoomScale="85" zoomScaleNormal="85" zoomScalePageLayoutView="0" workbookViewId="0" topLeftCell="A1">
      <pane xSplit="1" ySplit="3" topLeftCell="G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W6" sqref="GW6"/>
    </sheetView>
  </sheetViews>
  <sheetFormatPr defaultColWidth="9.33203125" defaultRowHeight="11.25"/>
  <cols>
    <col min="1" max="1" width="52.16015625" style="11" customWidth="1"/>
    <col min="2" max="150" width="13.83203125" style="2" customWidth="1"/>
    <col min="151" max="168" width="12.83203125" style="2" customWidth="1"/>
    <col min="169" max="172" width="11.83203125" style="37" bestFit="1" customWidth="1"/>
    <col min="173" max="173" width="12.33203125" style="37" customWidth="1"/>
    <col min="174" max="178" width="11.83203125" style="37" bestFit="1" customWidth="1"/>
    <col min="179" max="206" width="11.83203125" style="37" customWidth="1"/>
    <col min="207" max="16384" width="9.33203125" style="37" customWidth="1"/>
  </cols>
  <sheetData>
    <row r="1" spans="1:254" ht="24" customHeight="1">
      <c r="A1" s="34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12.75">
      <c r="A2" s="35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12.75">
      <c r="A3" s="3" t="s">
        <v>28</v>
      </c>
      <c r="B3" s="4">
        <v>39142</v>
      </c>
      <c r="C3" s="4">
        <v>39173</v>
      </c>
      <c r="D3" s="4">
        <v>39203</v>
      </c>
      <c r="E3" s="4">
        <v>39234</v>
      </c>
      <c r="F3" s="4">
        <v>39264</v>
      </c>
      <c r="G3" s="4">
        <v>39295</v>
      </c>
      <c r="H3" s="4">
        <v>39326</v>
      </c>
      <c r="I3" s="4">
        <v>39356</v>
      </c>
      <c r="J3" s="4">
        <v>39387</v>
      </c>
      <c r="K3" s="4">
        <v>39417</v>
      </c>
      <c r="L3" s="4">
        <v>39448</v>
      </c>
      <c r="M3" s="4">
        <v>39479</v>
      </c>
      <c r="N3" s="4">
        <v>39508</v>
      </c>
      <c r="O3" s="4">
        <v>39539</v>
      </c>
      <c r="P3" s="4">
        <v>39569</v>
      </c>
      <c r="Q3" s="4">
        <v>39600</v>
      </c>
      <c r="R3" s="4">
        <v>39630</v>
      </c>
      <c r="S3" s="4">
        <v>39661</v>
      </c>
      <c r="T3" s="4">
        <v>39692</v>
      </c>
      <c r="U3" s="4">
        <v>39722</v>
      </c>
      <c r="V3" s="4">
        <v>39753</v>
      </c>
      <c r="W3" s="4">
        <v>39783</v>
      </c>
      <c r="X3" s="4">
        <v>39814</v>
      </c>
      <c r="Y3" s="4">
        <v>39845</v>
      </c>
      <c r="Z3" s="4">
        <v>39873</v>
      </c>
      <c r="AA3" s="4">
        <v>39904</v>
      </c>
      <c r="AB3" s="4">
        <v>39934</v>
      </c>
      <c r="AC3" s="4">
        <v>39965</v>
      </c>
      <c r="AD3" s="4">
        <v>39995</v>
      </c>
      <c r="AE3" s="4">
        <v>40026</v>
      </c>
      <c r="AF3" s="4">
        <v>40057</v>
      </c>
      <c r="AG3" s="4">
        <v>40087</v>
      </c>
      <c r="AH3" s="4">
        <v>40118</v>
      </c>
      <c r="AI3" s="4">
        <v>40148</v>
      </c>
      <c r="AJ3" s="4">
        <v>40179</v>
      </c>
      <c r="AK3" s="4">
        <v>40210</v>
      </c>
      <c r="AL3" s="4">
        <v>40238</v>
      </c>
      <c r="AM3" s="4">
        <v>40269</v>
      </c>
      <c r="AN3" s="4">
        <v>40299</v>
      </c>
      <c r="AO3" s="4">
        <v>40330</v>
      </c>
      <c r="AP3" s="4">
        <v>40360</v>
      </c>
      <c r="AQ3" s="4">
        <v>40391</v>
      </c>
      <c r="AR3" s="4">
        <v>40422</v>
      </c>
      <c r="AS3" s="4">
        <v>40452</v>
      </c>
      <c r="AT3" s="4">
        <v>40483</v>
      </c>
      <c r="AU3" s="4">
        <v>40513</v>
      </c>
      <c r="AV3" s="4">
        <v>40544</v>
      </c>
      <c r="AW3" s="4">
        <v>40575</v>
      </c>
      <c r="AX3" s="4">
        <v>40603</v>
      </c>
      <c r="AY3" s="4">
        <v>40634</v>
      </c>
      <c r="AZ3" s="4">
        <v>40664</v>
      </c>
      <c r="BA3" s="4">
        <v>40695</v>
      </c>
      <c r="BB3" s="4">
        <v>40725</v>
      </c>
      <c r="BC3" s="4">
        <v>40756</v>
      </c>
      <c r="BD3" s="4">
        <v>40787</v>
      </c>
      <c r="BE3" s="4">
        <v>40817</v>
      </c>
      <c r="BF3" s="4">
        <v>40848</v>
      </c>
      <c r="BG3" s="4">
        <v>40878</v>
      </c>
      <c r="BH3" s="4">
        <v>40909</v>
      </c>
      <c r="BI3" s="4">
        <v>40940</v>
      </c>
      <c r="BJ3" s="4">
        <v>40969</v>
      </c>
      <c r="BK3" s="4">
        <v>41000</v>
      </c>
      <c r="BL3" s="4">
        <v>41030</v>
      </c>
      <c r="BM3" s="4">
        <v>41061</v>
      </c>
      <c r="BN3" s="4">
        <v>41091</v>
      </c>
      <c r="BO3" s="4">
        <v>41122</v>
      </c>
      <c r="BP3" s="4">
        <v>41153</v>
      </c>
      <c r="BQ3" s="4">
        <v>41183</v>
      </c>
      <c r="BR3" s="4">
        <v>41214</v>
      </c>
      <c r="BS3" s="4">
        <v>41244</v>
      </c>
      <c r="BT3" s="4">
        <v>41275</v>
      </c>
      <c r="BU3" s="4">
        <v>41306</v>
      </c>
      <c r="BV3" s="4">
        <v>41334</v>
      </c>
      <c r="BW3" s="4">
        <v>41365</v>
      </c>
      <c r="BX3" s="4">
        <v>41395</v>
      </c>
      <c r="BY3" s="4">
        <v>41426</v>
      </c>
      <c r="BZ3" s="4">
        <v>41456</v>
      </c>
      <c r="CA3" s="4">
        <v>41487</v>
      </c>
      <c r="CB3" s="4">
        <v>41518</v>
      </c>
      <c r="CC3" s="4">
        <v>41548</v>
      </c>
      <c r="CD3" s="4">
        <v>41579</v>
      </c>
      <c r="CE3" s="4">
        <v>41609</v>
      </c>
      <c r="CF3" s="4">
        <v>41640</v>
      </c>
      <c r="CG3" s="4">
        <v>41671</v>
      </c>
      <c r="CH3" s="4">
        <v>41699</v>
      </c>
      <c r="CI3" s="4">
        <v>41730</v>
      </c>
      <c r="CJ3" s="4">
        <v>41760</v>
      </c>
      <c r="CK3" s="4">
        <v>41791</v>
      </c>
      <c r="CL3" s="4">
        <v>41821</v>
      </c>
      <c r="CM3" s="4">
        <v>41852</v>
      </c>
      <c r="CN3" s="4">
        <v>41883</v>
      </c>
      <c r="CO3" s="4">
        <v>41913</v>
      </c>
      <c r="CP3" s="4">
        <v>41944</v>
      </c>
      <c r="CQ3" s="4">
        <v>41974</v>
      </c>
      <c r="CR3" s="4">
        <v>42005</v>
      </c>
      <c r="CS3" s="4">
        <v>42036</v>
      </c>
      <c r="CT3" s="4">
        <v>42064</v>
      </c>
      <c r="CU3" s="4">
        <v>42095</v>
      </c>
      <c r="CV3" s="4">
        <v>42125</v>
      </c>
      <c r="CW3" s="4">
        <v>42156</v>
      </c>
      <c r="CX3" s="4">
        <v>42186</v>
      </c>
      <c r="CY3" s="4">
        <v>42217</v>
      </c>
      <c r="CZ3" s="4">
        <v>42248</v>
      </c>
      <c r="DA3" s="4">
        <v>42278</v>
      </c>
      <c r="DB3" s="4">
        <v>42309</v>
      </c>
      <c r="DC3" s="4">
        <v>42339</v>
      </c>
      <c r="DD3" s="4">
        <v>42370</v>
      </c>
      <c r="DE3" s="4">
        <v>42401</v>
      </c>
      <c r="DF3" s="4">
        <v>42430</v>
      </c>
      <c r="DG3" s="4">
        <v>42461</v>
      </c>
      <c r="DH3" s="4">
        <v>42491</v>
      </c>
      <c r="DI3" s="4">
        <v>42522</v>
      </c>
      <c r="DJ3" s="4">
        <v>42552</v>
      </c>
      <c r="DK3" s="4">
        <v>42583</v>
      </c>
      <c r="DL3" s="4">
        <v>42614</v>
      </c>
      <c r="DM3" s="4">
        <v>42644</v>
      </c>
      <c r="DN3" s="4">
        <v>42675</v>
      </c>
      <c r="DO3" s="4">
        <v>42705</v>
      </c>
      <c r="DP3" s="4">
        <v>42736</v>
      </c>
      <c r="DQ3" s="4">
        <v>42767</v>
      </c>
      <c r="DR3" s="4">
        <v>42795</v>
      </c>
      <c r="DS3" s="4">
        <v>42826</v>
      </c>
      <c r="DT3" s="4">
        <v>42856</v>
      </c>
      <c r="DU3" s="4">
        <v>42887</v>
      </c>
      <c r="DV3" s="4">
        <v>42917</v>
      </c>
      <c r="DW3" s="4">
        <v>42948</v>
      </c>
      <c r="DX3" s="4">
        <v>42979</v>
      </c>
      <c r="DY3" s="4">
        <v>43009</v>
      </c>
      <c r="DZ3" s="4">
        <v>43040</v>
      </c>
      <c r="EA3" s="4">
        <v>43070</v>
      </c>
      <c r="EB3" s="4">
        <v>43101</v>
      </c>
      <c r="EC3" s="4">
        <v>43132</v>
      </c>
      <c r="ED3" s="4">
        <v>43160</v>
      </c>
      <c r="EE3" s="4">
        <v>43191</v>
      </c>
      <c r="EF3" s="4">
        <v>43221</v>
      </c>
      <c r="EG3" s="4">
        <v>43252</v>
      </c>
      <c r="EH3" s="4">
        <v>43282</v>
      </c>
      <c r="EI3" s="4">
        <v>43313</v>
      </c>
      <c r="EJ3" s="4">
        <v>43344</v>
      </c>
      <c r="EK3" s="4">
        <v>43374</v>
      </c>
      <c r="EL3" s="4">
        <v>43405</v>
      </c>
      <c r="EM3" s="4">
        <v>43435</v>
      </c>
      <c r="EN3" s="4">
        <v>43466</v>
      </c>
      <c r="EO3" s="4">
        <v>43497</v>
      </c>
      <c r="EP3" s="4">
        <v>43525</v>
      </c>
      <c r="EQ3" s="4">
        <v>43556</v>
      </c>
      <c r="ER3" s="4">
        <v>43586</v>
      </c>
      <c r="ES3" s="4">
        <v>43617</v>
      </c>
      <c r="ET3" s="4">
        <v>43647</v>
      </c>
      <c r="EU3" s="4">
        <v>43678</v>
      </c>
      <c r="EV3" s="4">
        <v>43709</v>
      </c>
      <c r="EW3" s="4">
        <v>43739</v>
      </c>
      <c r="EX3" s="4">
        <v>43770</v>
      </c>
      <c r="EY3" s="4">
        <v>43800</v>
      </c>
      <c r="EZ3" s="4">
        <v>43831</v>
      </c>
      <c r="FA3" s="4">
        <v>43862</v>
      </c>
      <c r="FB3" s="4">
        <v>43891</v>
      </c>
      <c r="FC3" s="4">
        <v>43922</v>
      </c>
      <c r="FD3" s="4">
        <v>43952</v>
      </c>
      <c r="FE3" s="4">
        <v>43983</v>
      </c>
      <c r="FF3" s="4">
        <v>44013</v>
      </c>
      <c r="FG3" s="4">
        <v>44044</v>
      </c>
      <c r="FH3" s="4">
        <v>44075</v>
      </c>
      <c r="FI3" s="4">
        <v>44105</v>
      </c>
      <c r="FJ3" s="4">
        <v>44136</v>
      </c>
      <c r="FK3" s="4">
        <v>44166</v>
      </c>
      <c r="FL3" s="4">
        <v>44197</v>
      </c>
      <c r="FM3" s="4">
        <v>44228</v>
      </c>
      <c r="FN3" s="4">
        <v>44256</v>
      </c>
      <c r="FO3" s="4">
        <v>44287</v>
      </c>
      <c r="FP3" s="4">
        <v>44317</v>
      </c>
      <c r="FQ3" s="4">
        <v>44348</v>
      </c>
      <c r="FR3" s="4">
        <v>44378</v>
      </c>
      <c r="FS3" s="4">
        <v>44409</v>
      </c>
      <c r="FT3" s="4">
        <v>44440</v>
      </c>
      <c r="FU3" s="4">
        <v>44470</v>
      </c>
      <c r="FV3" s="4">
        <v>44501</v>
      </c>
      <c r="FW3" s="4">
        <v>44531</v>
      </c>
      <c r="FX3" s="4">
        <v>44562</v>
      </c>
      <c r="FY3" s="4">
        <v>44593</v>
      </c>
      <c r="FZ3" s="4">
        <v>44621</v>
      </c>
      <c r="GA3" s="4">
        <v>44652</v>
      </c>
      <c r="GB3" s="4">
        <v>44682</v>
      </c>
      <c r="GC3" s="4">
        <v>44713</v>
      </c>
      <c r="GD3" s="4">
        <v>44743</v>
      </c>
      <c r="GE3" s="4">
        <v>44774</v>
      </c>
      <c r="GF3" s="4">
        <v>44805</v>
      </c>
      <c r="GG3" s="4">
        <v>44835</v>
      </c>
      <c r="GH3" s="4">
        <v>44866</v>
      </c>
      <c r="GI3" s="4">
        <v>44896</v>
      </c>
      <c r="GJ3" s="4">
        <v>44927</v>
      </c>
      <c r="GK3" s="4">
        <v>44958</v>
      </c>
      <c r="GL3" s="4">
        <v>44986</v>
      </c>
      <c r="GM3" s="4">
        <v>45017</v>
      </c>
      <c r="GN3" s="4">
        <v>45047</v>
      </c>
      <c r="GO3" s="4">
        <v>45078</v>
      </c>
      <c r="GP3" s="4">
        <v>45108</v>
      </c>
      <c r="GQ3" s="4">
        <v>45139</v>
      </c>
      <c r="GR3" s="4">
        <v>45170</v>
      </c>
      <c r="GS3" s="4">
        <v>45200</v>
      </c>
      <c r="GT3" s="4">
        <v>45231</v>
      </c>
      <c r="GU3" s="4">
        <v>45261</v>
      </c>
      <c r="GV3" s="4">
        <v>45292</v>
      </c>
      <c r="GW3" s="4">
        <v>45323</v>
      </c>
      <c r="GX3" s="4">
        <v>45352</v>
      </c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2.75">
      <c r="A4" s="5" t="str">
        <f>'Arrecadação Mensal'!A4</f>
        <v>IMPOSTO SOBRE IMPORTAÇÃO</v>
      </c>
      <c r="B4" s="13">
        <f>'Arrecadação Mensal'!B4*'Arrecadação Mensal'!B$50</f>
        <v>2611.7251013671357</v>
      </c>
      <c r="C4" s="13">
        <f>'Arrecadação Mensal'!C4*'Arrecadação Mensal'!C$50</f>
        <v>2326.3775352504363</v>
      </c>
      <c r="D4" s="13">
        <f>'Arrecadação Mensal'!D4*'Arrecadação Mensal'!D$50</f>
        <v>2598.5773515992696</v>
      </c>
      <c r="E4" s="13">
        <f>'Arrecadação Mensal'!E4*'Arrecadação Mensal'!E$50</f>
        <v>2341.7107272975645</v>
      </c>
      <c r="F4" s="13">
        <f>'Arrecadação Mensal'!F4*'Arrecadação Mensal'!F$50</f>
        <v>2549.402090855213</v>
      </c>
      <c r="G4" s="13">
        <f>'Arrecadação Mensal'!G4*'Arrecadação Mensal'!G$50</f>
        <v>3012.9134403056264</v>
      </c>
      <c r="H4" s="13">
        <f>'Arrecadação Mensal'!H4*'Arrecadação Mensal'!H$50</f>
        <v>2651.889048953993</v>
      </c>
      <c r="I4" s="13">
        <f>'Arrecadação Mensal'!I4*'Arrecadação Mensal'!I$50</f>
        <v>3159.042251640318</v>
      </c>
      <c r="J4" s="13">
        <f>'Arrecadação Mensal'!J4*'Arrecadação Mensal'!J$50</f>
        <v>3040.756838964142</v>
      </c>
      <c r="K4" s="13">
        <f>'Arrecadação Mensal'!K4*'Arrecadação Mensal'!K$50</f>
        <v>2637.2368751536164</v>
      </c>
      <c r="L4" s="13">
        <f>'Arrecadação Mensal'!L4*'Arrecadação Mensal'!L$50</f>
        <v>3121.864305129115</v>
      </c>
      <c r="M4" s="13">
        <f>'Arrecadação Mensal'!M4*'Arrecadação Mensal'!M$50</f>
        <v>2932.657158140667</v>
      </c>
      <c r="N4" s="13">
        <f>'Arrecadação Mensal'!N4*'Arrecadação Mensal'!N$50</f>
        <v>2892.6813123729557</v>
      </c>
      <c r="O4" s="13">
        <f>'Arrecadação Mensal'!O4*'Arrecadação Mensal'!O$50</f>
        <v>3042.473637117885</v>
      </c>
      <c r="P4" s="13">
        <f>'Arrecadação Mensal'!P4*'Arrecadação Mensal'!P$50</f>
        <v>3189.7227260422746</v>
      </c>
      <c r="Q4" s="13">
        <f>'Arrecadação Mensal'!Q4*'Arrecadação Mensal'!Q$50</f>
        <v>3196.4510675571387</v>
      </c>
      <c r="R4" s="13">
        <f>'Arrecadação Mensal'!R4*'Arrecadação Mensal'!R$50</f>
        <v>3362.103083050413</v>
      </c>
      <c r="S4" s="13">
        <f>'Arrecadação Mensal'!S4*'Arrecadação Mensal'!S$50</f>
        <v>3485.1646770811903</v>
      </c>
      <c r="T4" s="13">
        <f>'Arrecadação Mensal'!T4*'Arrecadação Mensal'!T$50</f>
        <v>3982.1106342533235</v>
      </c>
      <c r="U4" s="13">
        <f>'Arrecadação Mensal'!U4*'Arrecadação Mensal'!U$50</f>
        <v>4532.25115412631</v>
      </c>
      <c r="V4" s="13">
        <f>'Arrecadação Mensal'!V4*'Arrecadação Mensal'!V$50</f>
        <v>4171.826845539289</v>
      </c>
      <c r="W4" s="13">
        <f>'Arrecadação Mensal'!W4*'Arrecadação Mensal'!W$50</f>
        <v>3883.3933094139584</v>
      </c>
      <c r="X4" s="13">
        <f>'Arrecadação Mensal'!X4*'Arrecadação Mensal'!X$50</f>
        <v>3422.8502793420616</v>
      </c>
      <c r="Y4" s="13">
        <f>'Arrecadação Mensal'!Y4*'Arrecadação Mensal'!Y$50</f>
        <v>2888.6229994975406</v>
      </c>
      <c r="Z4" s="13">
        <f>'Arrecadação Mensal'!Z4*'Arrecadação Mensal'!Z$50</f>
        <v>3779.420196595907</v>
      </c>
      <c r="AA4" s="13">
        <f>'Arrecadação Mensal'!AA4*'Arrecadação Mensal'!AA$50</f>
        <v>2765.4663435970433</v>
      </c>
      <c r="AB4" s="13">
        <f>'Arrecadação Mensal'!AB4*'Arrecadação Mensal'!AB$50</f>
        <v>2671.5217817696116</v>
      </c>
      <c r="AC4" s="13">
        <f>'Arrecadação Mensal'!AC4*'Arrecadação Mensal'!AC$50</f>
        <v>2661.4612712105795</v>
      </c>
      <c r="AD4" s="13">
        <f>'Arrecadação Mensal'!AD4*'Arrecadação Mensal'!AD$50</f>
        <v>2875.1061334398355</v>
      </c>
      <c r="AE4" s="13">
        <f>'Arrecadação Mensal'!AE4*'Arrecadação Mensal'!AE$50</f>
        <v>2976.9480168965865</v>
      </c>
      <c r="AF4" s="13">
        <f>'Arrecadação Mensal'!AF4*'Arrecadação Mensal'!AF$50</f>
        <v>3170.1094528732356</v>
      </c>
      <c r="AG4" s="13">
        <f>'Arrecadação Mensal'!AG4*'Arrecadação Mensal'!AG$50</f>
        <v>3313.654940833201</v>
      </c>
      <c r="AH4" s="13">
        <f>'Arrecadação Mensal'!AH4*'Arrecadação Mensal'!AH$50</f>
        <v>3510.7509524496363</v>
      </c>
      <c r="AI4" s="13">
        <f>'Arrecadação Mensal'!AI4*'Arrecadação Mensal'!AI$50</f>
        <v>3242.480085805726</v>
      </c>
      <c r="AJ4" s="13">
        <f>'Arrecadação Mensal'!AJ4*'Arrecadação Mensal'!AJ$50</f>
        <v>3254.213682335449</v>
      </c>
      <c r="AK4" s="13">
        <f>'Arrecadação Mensal'!AK4*'Arrecadação Mensal'!AK$50</f>
        <v>3086.0635956725846</v>
      </c>
      <c r="AL4" s="13">
        <f>'Arrecadação Mensal'!AL4*'Arrecadação Mensal'!AL$50</f>
        <v>3887.4906046696774</v>
      </c>
      <c r="AM4" s="13">
        <f>'Arrecadação Mensal'!AM4*'Arrecadação Mensal'!AM$50</f>
        <v>3318.312637031395</v>
      </c>
      <c r="AN4" s="13">
        <f>'Arrecadação Mensal'!AN4*'Arrecadação Mensal'!AN$50</f>
        <v>3685.9514756496837</v>
      </c>
      <c r="AO4" s="13">
        <f>'Arrecadação Mensal'!AO4*'Arrecadação Mensal'!AO$50</f>
        <v>3831.9853824428674</v>
      </c>
      <c r="AP4" s="13">
        <f>'Arrecadação Mensal'!AP4*'Arrecadação Mensal'!AP$50</f>
        <v>3984.368059343504</v>
      </c>
      <c r="AQ4" s="13">
        <f>'Arrecadação Mensal'!AQ4*'Arrecadação Mensal'!AQ$50</f>
        <v>4375.197576312647</v>
      </c>
      <c r="AR4" s="13">
        <f>'Arrecadação Mensal'!AR4*'Arrecadação Mensal'!AR$50</f>
        <v>4301.634217633218</v>
      </c>
      <c r="AS4" s="13">
        <f>'Arrecadação Mensal'!AS4*'Arrecadação Mensal'!AS$50</f>
        <v>4182.821240212484</v>
      </c>
      <c r="AT4" s="13">
        <f>'Arrecadação Mensal'!AT4*'Arrecadação Mensal'!AT$50</f>
        <v>4496.024663896581</v>
      </c>
      <c r="AU4" s="13">
        <f>'Arrecadação Mensal'!AU4*'Arrecadação Mensal'!AU$50</f>
        <v>4120.5667465053475</v>
      </c>
      <c r="AV4" s="13">
        <f>'Arrecadação Mensal'!AV4*'Arrecadação Mensal'!AV$50</f>
        <v>4003.189016325312</v>
      </c>
      <c r="AW4" s="13">
        <f>'Arrecadação Mensal'!AW4*'Arrecadação Mensal'!AW$50</f>
        <v>3994.4316380661876</v>
      </c>
      <c r="AX4" s="13">
        <f>'Arrecadação Mensal'!AX4*'Arrecadação Mensal'!AX$50</f>
        <v>4450.145254347207</v>
      </c>
      <c r="AY4" s="13">
        <f>'Arrecadação Mensal'!AY4*'Arrecadação Mensal'!AY$50</f>
        <v>3964.8463167146</v>
      </c>
      <c r="AZ4" s="13">
        <f>'Arrecadação Mensal'!AZ4*'Arrecadação Mensal'!AZ$50</f>
        <v>4486.336963444282</v>
      </c>
      <c r="BA4" s="13">
        <f>'Arrecadação Mensal'!BA4*'Arrecadação Mensal'!BA$50</f>
        <v>4267.481511007937</v>
      </c>
      <c r="BB4" s="13">
        <f>'Arrecadação Mensal'!BB4*'Arrecadação Mensal'!BB$50</f>
        <v>4522.128916772644</v>
      </c>
      <c r="BC4" s="13">
        <f>'Arrecadação Mensal'!BC4*'Arrecadação Mensal'!BC$50</f>
        <v>5067.7782638037825</v>
      </c>
      <c r="BD4" s="13">
        <f>'Arrecadação Mensal'!BD4*'Arrecadação Mensal'!BD$50</f>
        <v>4887.964382461186</v>
      </c>
      <c r="BE4" s="13">
        <f>'Arrecadação Mensal'!BE4*'Arrecadação Mensal'!BE$50</f>
        <v>4948.656261306575</v>
      </c>
      <c r="BF4" s="13">
        <f>'Arrecadação Mensal'!BF4*'Arrecadação Mensal'!BF$50</f>
        <v>5565.815911038538</v>
      </c>
      <c r="BG4" s="13">
        <f>'Arrecadação Mensal'!BG4*'Arrecadação Mensal'!BG$50</f>
        <v>5056.706376844053</v>
      </c>
      <c r="BH4" s="13">
        <f>'Arrecadação Mensal'!BH4*'Arrecadação Mensal'!BH$50</f>
        <v>4691.477089491593</v>
      </c>
      <c r="BI4" s="13">
        <f>'Arrecadação Mensal'!BI4*'Arrecadação Mensal'!BI$50</f>
        <v>4339.408211575509</v>
      </c>
      <c r="BJ4" s="13">
        <f>'Arrecadação Mensal'!BJ4*'Arrecadação Mensal'!BJ$50</f>
        <v>4816.107575697195</v>
      </c>
      <c r="BK4" s="13">
        <f>'Arrecadação Mensal'!BK4*'Arrecadação Mensal'!BK$50</f>
        <v>4443.629739106765</v>
      </c>
      <c r="BL4" s="13">
        <f>'Arrecadação Mensal'!BL4*'Arrecadação Mensal'!BL$50</f>
        <v>5409.224559184708</v>
      </c>
      <c r="BM4" s="13">
        <f>'Arrecadação Mensal'!BM4*'Arrecadação Mensal'!BM$50</f>
        <v>5007.439376365493</v>
      </c>
      <c r="BN4" s="13">
        <f>'Arrecadação Mensal'!BN4*'Arrecadação Mensal'!BN$50</f>
        <v>5341.532655344267</v>
      </c>
      <c r="BO4" s="13">
        <f>'Arrecadação Mensal'!BO4*'Arrecadação Mensal'!BO$50</f>
        <v>5794.564599085714</v>
      </c>
      <c r="BP4" s="13">
        <f>'Arrecadação Mensal'!BP4*'Arrecadação Mensal'!BP$50</f>
        <v>4884.4296801262435</v>
      </c>
      <c r="BQ4" s="13">
        <f>'Arrecadação Mensal'!BQ4*'Arrecadação Mensal'!BQ$50</f>
        <v>5936.570983605888</v>
      </c>
      <c r="BR4" s="13">
        <f>'Arrecadação Mensal'!BR4*'Arrecadação Mensal'!BR$50</f>
        <v>5292.158335363858</v>
      </c>
      <c r="BS4" s="13">
        <f>'Arrecadação Mensal'!BS4*'Arrecadação Mensal'!BS$50</f>
        <v>5043.25070243041</v>
      </c>
      <c r="BT4" s="13">
        <f>'Arrecadação Mensal'!BT4*'Arrecadação Mensal'!BT$50</f>
        <v>5621.340880510245</v>
      </c>
      <c r="BU4" s="13">
        <f>'Arrecadação Mensal'!BU4*'Arrecadação Mensal'!BU$50</f>
        <v>4500.097788815395</v>
      </c>
      <c r="BV4" s="13">
        <f>'Arrecadação Mensal'!BV4*'Arrecadação Mensal'!BV$50</f>
        <v>5280.907302123449</v>
      </c>
      <c r="BW4" s="13">
        <f>'Arrecadação Mensal'!BW4*'Arrecadação Mensal'!BW$50</f>
        <v>5588.417428793369</v>
      </c>
      <c r="BX4" s="13">
        <f>'Arrecadação Mensal'!BX4*'Arrecadação Mensal'!BX$50</f>
        <v>5206.5000581341055</v>
      </c>
      <c r="BY4" s="13">
        <f>'Arrecadação Mensal'!BY4*'Arrecadação Mensal'!BY$50</f>
        <v>5383.623601358117</v>
      </c>
      <c r="BZ4" s="13">
        <f>'Arrecadação Mensal'!BZ4*'Arrecadação Mensal'!BZ$50</f>
        <v>6299.680149509574</v>
      </c>
      <c r="CA4" s="13">
        <f>'Arrecadação Mensal'!CA4*'Arrecadação Mensal'!CA$50</f>
        <v>6393.012843951291</v>
      </c>
      <c r="CB4" s="13">
        <f>'Arrecadação Mensal'!CB4*'Arrecadação Mensal'!CB$50</f>
        <v>5887.8579581331505</v>
      </c>
      <c r="CC4" s="13">
        <f>'Arrecadação Mensal'!CC4*'Arrecadação Mensal'!CC$50</f>
        <v>6630.627422607092</v>
      </c>
      <c r="CD4" s="13">
        <f>'Arrecadação Mensal'!CD4*'Arrecadação Mensal'!CD$50</f>
        <v>5579.096440352356</v>
      </c>
      <c r="CE4" s="13">
        <f>'Arrecadação Mensal'!CE4*'Arrecadação Mensal'!CE$50</f>
        <v>6298.090801220164</v>
      </c>
      <c r="CF4" s="13">
        <f>'Arrecadação Mensal'!CF4*'Arrecadação Mensal'!CF$50</f>
        <v>6135.132577072976</v>
      </c>
      <c r="CG4" s="13">
        <f>'Arrecadação Mensal'!CG4*'Arrecadação Mensal'!CG$50</f>
        <v>5484.451603964133</v>
      </c>
      <c r="CH4" s="13">
        <f>'Arrecadação Mensal'!CH4*'Arrecadação Mensal'!CH$50</f>
        <v>5388.831198190853</v>
      </c>
      <c r="CI4" s="13">
        <f>'Arrecadação Mensal'!CI4*'Arrecadação Mensal'!CI$50</f>
        <v>5173.849992586336</v>
      </c>
      <c r="CJ4" s="13">
        <f>'Arrecadação Mensal'!CJ4*'Arrecadação Mensal'!CJ$50</f>
        <v>5147.085014223701</v>
      </c>
      <c r="CK4" s="13">
        <f>'Arrecadação Mensal'!CK4*'Arrecadação Mensal'!CK$50</f>
        <v>4635.62894573692</v>
      </c>
      <c r="CL4" s="13">
        <f>'Arrecadação Mensal'!CL4*'Arrecadação Mensal'!CL$50</f>
        <v>5194.6323668379655</v>
      </c>
      <c r="CM4" s="13">
        <f>'Arrecadação Mensal'!CM4*'Arrecadação Mensal'!CM$50</f>
        <v>5047.448344000285</v>
      </c>
      <c r="CN4" s="13">
        <f>'Arrecadação Mensal'!CN4*'Arrecadação Mensal'!CN$50</f>
        <v>5527.292543404225</v>
      </c>
      <c r="CO4" s="13">
        <f>'Arrecadação Mensal'!CO4*'Arrecadação Mensal'!CO$50</f>
        <v>5782.2364009695075</v>
      </c>
      <c r="CP4" s="13">
        <f>'Arrecadação Mensal'!CP4*'Arrecadação Mensal'!CP$50</f>
        <v>5265.011135458391</v>
      </c>
      <c r="CQ4" s="13">
        <f>'Arrecadação Mensal'!CQ4*'Arrecadação Mensal'!CQ$50</f>
        <v>5009.850949482378</v>
      </c>
      <c r="CR4" s="13">
        <f>'Arrecadação Mensal'!CR4*'Arrecadação Mensal'!CR$50</f>
        <v>5569.136178595735</v>
      </c>
      <c r="CS4" s="13">
        <f>'Arrecadação Mensal'!CS4*'Arrecadação Mensal'!CS$50</f>
        <v>4894.929198855896</v>
      </c>
      <c r="CT4" s="13">
        <f>'Arrecadação Mensal'!CT4*'Arrecadação Mensal'!CT$50</f>
        <v>6367.121538659175</v>
      </c>
      <c r="CU4" s="13">
        <f>'Arrecadação Mensal'!CU4*'Arrecadação Mensal'!CU$50</f>
        <v>5322.302122013237</v>
      </c>
      <c r="CV4" s="13">
        <f>'Arrecadação Mensal'!CV4*'Arrecadação Mensal'!CV$50</f>
        <v>4542.983984117653</v>
      </c>
      <c r="CW4" s="13">
        <f>'Arrecadação Mensal'!CW4*'Arrecadação Mensal'!CW$50</f>
        <v>5060.393314214866</v>
      </c>
      <c r="CX4" s="13">
        <f>'Arrecadação Mensal'!CX4*'Arrecadação Mensal'!CX$50</f>
        <v>5509.516687599909</v>
      </c>
      <c r="CY4" s="13">
        <f>'Arrecadação Mensal'!CY4*'Arrecadação Mensal'!CY$50</f>
        <v>5359.023563924844</v>
      </c>
      <c r="CZ4" s="13">
        <f>'Arrecadação Mensal'!CZ4*'Arrecadação Mensal'!CZ$50</f>
        <v>5645.360220194438</v>
      </c>
      <c r="DA4" s="13">
        <f>'Arrecadação Mensal'!DA4*'Arrecadação Mensal'!DA$50</f>
        <v>5445.864429052953</v>
      </c>
      <c r="DB4" s="13">
        <f>'Arrecadação Mensal'!DB4*'Arrecadação Mensal'!DB$50</f>
        <v>4460.377766285128</v>
      </c>
      <c r="DC4" s="13">
        <f>'Arrecadação Mensal'!DC4*'Arrecadação Mensal'!DC$50</f>
        <v>4087.4417261376907</v>
      </c>
      <c r="DD4" s="13">
        <f>'Arrecadação Mensal'!DD4*'Arrecadação Mensal'!DD$50</f>
        <v>4493.665251121241</v>
      </c>
      <c r="DE4" s="13">
        <f>'Arrecadação Mensal'!DE4*'Arrecadação Mensal'!DE$50</f>
        <v>4040.164876956206</v>
      </c>
      <c r="DF4" s="13">
        <f>'Arrecadação Mensal'!DF4*'Arrecadação Mensal'!DF$50</f>
        <v>4220.654046479176</v>
      </c>
      <c r="DG4" s="13">
        <f>'Arrecadação Mensal'!DG4*'Arrecadação Mensal'!DG$50</f>
        <v>3437.700414651973</v>
      </c>
      <c r="DH4" s="13">
        <f>'Arrecadação Mensal'!DH4*'Arrecadação Mensal'!DH$50</f>
        <v>3785.70631859311</v>
      </c>
      <c r="DI4" s="13">
        <f>'Arrecadação Mensal'!DI4*'Arrecadação Mensal'!DI$50</f>
        <v>3667.6408455630676</v>
      </c>
      <c r="DJ4" s="13">
        <f>'Arrecadação Mensal'!DJ4*'Arrecadação Mensal'!DJ$50</f>
        <v>3472.7215445683137</v>
      </c>
      <c r="DK4" s="13">
        <f>'Arrecadação Mensal'!DK4*'Arrecadação Mensal'!DK$50</f>
        <v>4054.8196230194994</v>
      </c>
      <c r="DL4" s="13">
        <f>'Arrecadação Mensal'!DL4*'Arrecadação Mensal'!DL$50</f>
        <v>3755.0976877015255</v>
      </c>
      <c r="DM4" s="13">
        <f>'Arrecadação Mensal'!DM4*'Arrecadação Mensal'!DM$50</f>
        <v>3716.705807438808</v>
      </c>
      <c r="DN4" s="13">
        <f>'Arrecadação Mensal'!DN4*'Arrecadação Mensal'!DN$50</f>
        <v>3822.6902356981873</v>
      </c>
      <c r="DO4" s="13">
        <f>'Arrecadação Mensal'!DO4*'Arrecadação Mensal'!DO$50</f>
        <v>3678.773926191199</v>
      </c>
      <c r="DP4" s="13">
        <f>'Arrecadação Mensal'!DP4*'Arrecadação Mensal'!DP$50</f>
        <v>3850.520294271545</v>
      </c>
      <c r="DQ4" s="13">
        <f>'Arrecadação Mensal'!DQ4*'Arrecadação Mensal'!DQ$50</f>
        <v>2950.293724961632</v>
      </c>
      <c r="DR4" s="13">
        <f>'Arrecadação Mensal'!DR4*'Arrecadação Mensal'!DR$50</f>
        <v>3842.628947041888</v>
      </c>
      <c r="DS4" s="13">
        <f>'Arrecadação Mensal'!DS4*'Arrecadação Mensal'!DS$50</f>
        <v>3213.484019932299</v>
      </c>
      <c r="DT4" s="13">
        <f>'Arrecadação Mensal'!DT4*'Arrecadação Mensal'!DT$50</f>
        <v>3763.5911098647284</v>
      </c>
      <c r="DU4" s="13">
        <f>'Arrecadação Mensal'!DU4*'Arrecadação Mensal'!DU$50</f>
        <v>3848.20351525812</v>
      </c>
      <c r="DV4" s="13">
        <f>'Arrecadação Mensal'!DV4*'Arrecadação Mensal'!DV$50</f>
        <v>3863.129917671193</v>
      </c>
      <c r="DW4" s="13">
        <f>'Arrecadação Mensal'!DW4*'Arrecadação Mensal'!DW$50</f>
        <v>4246.3288982021</v>
      </c>
      <c r="DX4" s="13">
        <f>'Arrecadação Mensal'!DX4*'Arrecadação Mensal'!DX$50</f>
        <v>4128.254334978954</v>
      </c>
      <c r="DY4" s="13">
        <f>'Arrecadação Mensal'!DY4*'Arrecadação Mensal'!DY$50</f>
        <v>4351.062896020242</v>
      </c>
      <c r="DZ4" s="13">
        <f>'Arrecadação Mensal'!DZ4*'Arrecadação Mensal'!DZ$50</f>
        <v>4331.107600644262</v>
      </c>
      <c r="EA4" s="13">
        <f>'Arrecadação Mensal'!EA4*'Arrecadação Mensal'!EA$50</f>
        <v>3676.2161980089704</v>
      </c>
      <c r="EB4" s="13">
        <f>'Arrecadação Mensal'!EB4*'Arrecadação Mensal'!EB$50</f>
        <v>4511.930637431211</v>
      </c>
      <c r="EC4" s="13">
        <f>'Arrecadação Mensal'!EC4*'Arrecadação Mensal'!EC$50</f>
        <v>3944.083989716303</v>
      </c>
      <c r="ED4" s="13">
        <f>'Arrecadação Mensal'!ED4*'Arrecadação Mensal'!ED$50</f>
        <v>4405.985790005722</v>
      </c>
      <c r="EE4" s="13">
        <f>'Arrecadação Mensal'!EE4*'Arrecadação Mensal'!EE$50</f>
        <v>4379.4951188711</v>
      </c>
      <c r="EF4" s="13">
        <f>'Arrecadação Mensal'!EF4*'Arrecadação Mensal'!EF$50</f>
        <v>4432.845836717483</v>
      </c>
      <c r="EG4" s="13">
        <f>'Arrecadação Mensal'!EG4*'Arrecadação Mensal'!EG$50</f>
        <v>4885.414319558221</v>
      </c>
      <c r="EH4" s="13">
        <f>'Arrecadação Mensal'!EH4*'Arrecadação Mensal'!EH$50</f>
        <v>5207.760253074083</v>
      </c>
      <c r="EI4" s="13">
        <f>'Arrecadação Mensal'!EI4*'Arrecadação Mensal'!EI$50</f>
        <v>5340.343868780009</v>
      </c>
      <c r="EJ4" s="13">
        <f>'Arrecadação Mensal'!EJ4*'Arrecadação Mensal'!EJ$50</f>
        <v>4775.1386206410825</v>
      </c>
      <c r="EK4" s="13">
        <f>'Arrecadação Mensal'!EK4*'Arrecadação Mensal'!EK$50</f>
        <v>5318.432683328835</v>
      </c>
      <c r="EL4" s="13">
        <f>'Arrecadação Mensal'!EL4*'Arrecadação Mensal'!EL$50</f>
        <v>4645.231605178835</v>
      </c>
      <c r="EM4" s="13">
        <f>'Arrecadação Mensal'!EM4*'Arrecadação Mensal'!EM$50</f>
        <v>3737.8675641291193</v>
      </c>
      <c r="EN4" s="13">
        <f>'Arrecadação Mensal'!EN4*'Arrecadação Mensal'!EN$50</f>
        <v>4947.831185782291</v>
      </c>
      <c r="EO4" s="13">
        <f>'Arrecadação Mensal'!EO4*'Arrecadação Mensal'!EO$50</f>
        <v>4223.0628283906935</v>
      </c>
      <c r="EP4" s="13">
        <f>'Arrecadação Mensal'!EP4*'Arrecadação Mensal'!EP$50</f>
        <v>4327.094462031774</v>
      </c>
      <c r="EQ4" s="13">
        <f>'Arrecadação Mensal'!EQ4*'Arrecadação Mensal'!EQ$50</f>
        <v>4615.942108388219</v>
      </c>
      <c r="ER4" s="13">
        <f>'Arrecadação Mensal'!ER4*'Arrecadação Mensal'!ER$50</f>
        <v>4765.404166212672</v>
      </c>
      <c r="ES4" s="13">
        <f>'Arrecadação Mensal'!ES4*'Arrecadação Mensal'!ES$50</f>
        <v>4216.9752751951455</v>
      </c>
      <c r="ET4" s="13">
        <f>'Arrecadação Mensal'!ET4*'Arrecadação Mensal'!ET$50</f>
        <v>4891.899335483036</v>
      </c>
      <c r="EU4" s="13">
        <f>'Arrecadação Mensal'!EU4*'Arrecadação Mensal'!EU$50</f>
        <v>4994.406306813306</v>
      </c>
      <c r="EV4" s="13">
        <f>'Arrecadação Mensal'!EV4*'Arrecadação Mensal'!EV$50</f>
        <v>5085.543907208538</v>
      </c>
      <c r="EW4" s="13">
        <f>'Arrecadação Mensal'!EW4*'Arrecadação Mensal'!EW$50</f>
        <v>5570.313360105776</v>
      </c>
      <c r="EX4" s="13">
        <f>'Arrecadação Mensal'!EX4*'Arrecadação Mensal'!EX$50</f>
        <v>4716.337034921275</v>
      </c>
      <c r="EY4" s="13">
        <f>'Arrecadação Mensal'!EY4*'Arrecadação Mensal'!EY$50</f>
        <v>4313.886528239266</v>
      </c>
      <c r="EZ4" s="13">
        <f>'Arrecadação Mensal'!EZ4*'Arrecadação Mensal'!EZ$50</f>
        <v>5268.349109924104</v>
      </c>
      <c r="FA4" s="13">
        <f>'Arrecadação Mensal'!FA4*'Arrecadação Mensal'!FA$50</f>
        <v>4253.569240833757</v>
      </c>
      <c r="FB4" s="13">
        <f>'Arrecadação Mensal'!FB4*'Arrecadação Mensal'!FB$50</f>
        <v>5035.924198012413</v>
      </c>
      <c r="FC4" s="13">
        <f>'Arrecadação Mensal'!FC4*'Arrecadação Mensal'!FC$50</f>
        <v>4225.185508492347</v>
      </c>
      <c r="FD4" s="13">
        <f>'Arrecadação Mensal'!FD4*'Arrecadação Mensal'!FD$50</f>
        <v>4129.2440237705905</v>
      </c>
      <c r="FE4" s="13">
        <f>'Arrecadação Mensal'!FE4*'Arrecadação Mensal'!FE$50</f>
        <v>3728.3158443652997</v>
      </c>
      <c r="FF4" s="13">
        <f>'Arrecadação Mensal'!FF4*'Arrecadação Mensal'!FF$50</f>
        <v>4513.6714785175145</v>
      </c>
      <c r="FG4" s="13">
        <f>'Arrecadação Mensal'!FG4*'Arrecadação Mensal'!FG$50</f>
        <v>4550.639149724441</v>
      </c>
      <c r="FH4" s="13">
        <f>'Arrecadação Mensal'!FH4*'Arrecadação Mensal'!FH$50</f>
        <v>5103.619213605519</v>
      </c>
      <c r="FI4" s="13">
        <f>'Arrecadação Mensal'!FI4*'Arrecadação Mensal'!FI$50</f>
        <v>5575.514586771828</v>
      </c>
      <c r="FJ4" s="13">
        <f>'Arrecadação Mensal'!FJ4*'Arrecadação Mensal'!FJ$50</f>
        <v>6393.966600437738</v>
      </c>
      <c r="FK4" s="13">
        <f>'Arrecadação Mensal'!FK4*'Arrecadação Mensal'!FK$50</f>
        <v>5742.356114206927</v>
      </c>
      <c r="FL4" s="13">
        <f>'Arrecadação Mensal'!FL4*'Arrecadação Mensal'!FL$50</f>
        <v>6137.335356775024</v>
      </c>
      <c r="FM4" s="13">
        <f>'Arrecadação Mensal'!FM4*'Arrecadação Mensal'!FM$50</f>
        <v>5885.791778633108</v>
      </c>
      <c r="FN4" s="13">
        <f>'Arrecadação Mensal'!FN4*'Arrecadação Mensal'!FN$50</f>
        <v>7384.444975866156</v>
      </c>
      <c r="FO4" s="13">
        <f>'Arrecadação Mensal'!FO4*'Arrecadação Mensal'!FO$50</f>
        <v>6123.518775592821</v>
      </c>
      <c r="FP4" s="13">
        <f>'Arrecadação Mensal'!FP4*'Arrecadação Mensal'!FP$50</f>
        <v>6225.790936066528</v>
      </c>
      <c r="FQ4" s="13">
        <f>'Arrecadação Mensal'!FQ4*'Arrecadação Mensal'!FQ$50</f>
        <v>5342.940061703634</v>
      </c>
      <c r="FR4" s="13">
        <f>'Arrecadação Mensal'!FR4*'Arrecadação Mensal'!FR$50</f>
        <v>5680.084000464172</v>
      </c>
      <c r="FS4" s="13">
        <f>'Arrecadação Mensal'!FS4*'Arrecadação Mensal'!FS$50</f>
        <v>5864.894337743828</v>
      </c>
      <c r="FT4" s="13">
        <f>'Arrecadação Mensal'!FT4*'Arrecadação Mensal'!FT$50</f>
        <v>6137.387888643513</v>
      </c>
      <c r="FU4" s="13">
        <f>'Arrecadação Mensal'!FU4*'Arrecadação Mensal'!FU$50</f>
        <v>6060.297155264033</v>
      </c>
      <c r="FV4" s="13">
        <f>'Arrecadação Mensal'!FV4*'Arrecadação Mensal'!FV$50</f>
        <v>6293.850111362415</v>
      </c>
      <c r="FW4" s="13">
        <f>'Arrecadação Mensal'!FW4*'Arrecadação Mensal'!FW$50</f>
        <v>6045.200926329561</v>
      </c>
      <c r="FX4" s="13">
        <f>'Arrecadação Mensal'!FX4*'Arrecadação Mensal'!FX$50</f>
        <v>5976.891266110365</v>
      </c>
      <c r="FY4" s="13">
        <f>'Arrecadação Mensal'!FY4*'Arrecadação Mensal'!FY$50</f>
        <v>5052.226814399527</v>
      </c>
      <c r="FZ4" s="13">
        <f>'Arrecadação Mensal'!FZ4*'Arrecadação Mensal'!FZ$50</f>
        <v>5623.33933589727</v>
      </c>
      <c r="GA4" s="13">
        <f>'Arrecadação Mensal'!GA4*'Arrecadação Mensal'!GA$50</f>
        <v>4440.703622627972</v>
      </c>
      <c r="GB4" s="13">
        <f>'Arrecadação Mensal'!GB4*'Arrecadação Mensal'!GB$50</f>
        <v>5007.45492759103</v>
      </c>
      <c r="GC4" s="13">
        <f>'Arrecadação Mensal'!GC4*'Arrecadação Mensal'!GC$50</f>
        <v>4566.70410898533</v>
      </c>
      <c r="GD4" s="13">
        <f>'Arrecadação Mensal'!GD4*'Arrecadação Mensal'!GD$50</f>
        <v>5264.184947258358</v>
      </c>
      <c r="GE4" s="13">
        <f>'Arrecadação Mensal'!GE4*'Arrecadação Mensal'!GE$50</f>
        <v>5973.367441087006</v>
      </c>
      <c r="GF4" s="13">
        <f>'Arrecadação Mensal'!GF4*'Arrecadação Mensal'!GF$50</f>
        <v>5759.604716080842</v>
      </c>
      <c r="GG4" s="13">
        <f>'Arrecadação Mensal'!GG4*'Arrecadação Mensal'!GG$50</f>
        <v>5729.505532922492</v>
      </c>
      <c r="GH4" s="13">
        <f>'Arrecadação Mensal'!GH4*'Arrecadação Mensal'!GH$50</f>
        <v>5480.1661830871935</v>
      </c>
      <c r="GI4" s="13">
        <f>'Arrecadação Mensal'!GI4*'Arrecadação Mensal'!GI$50</f>
        <v>4963.484997143603</v>
      </c>
      <c r="GJ4" s="13">
        <f>'Arrecadação Mensal'!GJ4*'Arrecadação Mensal'!GJ$50</f>
        <v>5193.265595514496</v>
      </c>
      <c r="GK4" s="13">
        <f>'Arrecadação Mensal'!GK4*'Arrecadação Mensal'!GK$50</f>
        <v>4129.317930089551</v>
      </c>
      <c r="GL4" s="13">
        <f>'Arrecadação Mensal'!GL4*'Arrecadação Mensal'!GL$50</f>
        <v>4775.0870103634925</v>
      </c>
      <c r="GM4" s="13">
        <f>'Arrecadação Mensal'!GM4*'Arrecadação Mensal'!GM$50</f>
        <v>4516.92260886689</v>
      </c>
      <c r="GN4" s="13">
        <f>'Arrecadação Mensal'!GN4*'Arrecadação Mensal'!GN$50</f>
        <v>4739.7213012139355</v>
      </c>
      <c r="GO4" s="13">
        <f>'Arrecadação Mensal'!GO4*'Arrecadação Mensal'!GO$50</f>
        <v>4490.527591859347</v>
      </c>
      <c r="GP4" s="13">
        <f>'Arrecadação Mensal'!GP4*'Arrecadação Mensal'!GP$50</f>
        <v>4509.007723034916</v>
      </c>
      <c r="GQ4" s="13">
        <f>'Arrecadação Mensal'!GQ4*'Arrecadação Mensal'!GQ$50</f>
        <v>4938.0191455135</v>
      </c>
      <c r="GR4" s="13">
        <f>'Arrecadação Mensal'!GR4*'Arrecadação Mensal'!GR$50</f>
        <v>4784.235831618457</v>
      </c>
      <c r="GS4" s="13">
        <f>'Arrecadação Mensal'!GS4*'Arrecadação Mensal'!GS$50</f>
        <v>4840.780472165379</v>
      </c>
      <c r="GT4" s="13">
        <f>'Arrecadação Mensal'!GT4*'Arrecadação Mensal'!GT$50</f>
        <v>4531.04577177683</v>
      </c>
      <c r="GU4" s="13">
        <f>'Arrecadação Mensal'!GU4*'Arrecadação Mensal'!GU$50</f>
        <v>4526.022749417298</v>
      </c>
      <c r="GV4" s="13">
        <f>'Arrecadação Mensal'!GV4*'Arrecadação Mensal'!GV$50</f>
        <v>5547.127843592636</v>
      </c>
      <c r="GW4" s="13">
        <f>'Arrecadação Mensal'!GW4*'Arrecadação Mensal'!GW$50</f>
        <v>4831.119146435936</v>
      </c>
      <c r="GX4" s="13">
        <f>'Arrecadação Mensal'!GX4*'Arrecadação Mensal'!GX$50</f>
        <v>5122.096897989998</v>
      </c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2.75">
      <c r="A5" s="5" t="str">
        <f>'Arrecadação Mensal'!A5</f>
        <v>I.P.I-TOTAL</v>
      </c>
      <c r="B5" s="13">
        <f>'Arrecadação Mensal'!B5*'Arrecadação Mensal'!B$50</f>
        <v>6099.968676254919</v>
      </c>
      <c r="C5" s="13">
        <f>'Arrecadação Mensal'!C5*'Arrecadação Mensal'!C$50</f>
        <v>6741.0605999192285</v>
      </c>
      <c r="D5" s="13">
        <f>'Arrecadação Mensal'!D5*'Arrecadação Mensal'!D$50</f>
        <v>6379.030003131475</v>
      </c>
      <c r="E5" s="13">
        <f>'Arrecadação Mensal'!E5*'Arrecadação Mensal'!E$50</f>
        <v>7218.130318757878</v>
      </c>
      <c r="F5" s="13">
        <f>'Arrecadação Mensal'!F5*'Arrecadação Mensal'!F$50</f>
        <v>6943.023709212118</v>
      </c>
      <c r="G5" s="13">
        <f>'Arrecadação Mensal'!G5*'Arrecadação Mensal'!G$50</f>
        <v>7627.789715597042</v>
      </c>
      <c r="H5" s="13">
        <f>'Arrecadação Mensal'!H5*'Arrecadação Mensal'!H$50</f>
        <v>7907.924174009196</v>
      </c>
      <c r="I5" s="13">
        <f>'Arrecadação Mensal'!I5*'Arrecadação Mensal'!I$50</f>
        <v>8438.163848554199</v>
      </c>
      <c r="J5" s="13">
        <f>'Arrecadação Mensal'!J5*'Arrecadação Mensal'!J$50</f>
        <v>7955.361220023702</v>
      </c>
      <c r="K5" s="13">
        <f>'Arrecadação Mensal'!K5*'Arrecadação Mensal'!K$50</f>
        <v>8959.057092215637</v>
      </c>
      <c r="L5" s="13">
        <f>'Arrecadação Mensal'!L5*'Arrecadação Mensal'!L$50</f>
        <v>7491.824410769747</v>
      </c>
      <c r="M5" s="13">
        <f>'Arrecadação Mensal'!M5*'Arrecadação Mensal'!M$50</f>
        <v>7131.948515589737</v>
      </c>
      <c r="N5" s="13">
        <f>'Arrecadação Mensal'!N5*'Arrecadação Mensal'!N$50</f>
        <v>7644.924775566301</v>
      </c>
      <c r="O5" s="13">
        <f>'Arrecadação Mensal'!O5*'Arrecadação Mensal'!O$50</f>
        <v>7799.572093210708</v>
      </c>
      <c r="P5" s="13">
        <f>'Arrecadação Mensal'!P5*'Arrecadação Mensal'!P$50</f>
        <v>7929.088523587079</v>
      </c>
      <c r="Q5" s="13">
        <f>'Arrecadação Mensal'!Q5*'Arrecadação Mensal'!Q$50</f>
        <v>7142.821941542978</v>
      </c>
      <c r="R5" s="13">
        <f>'Arrecadação Mensal'!R5*'Arrecadação Mensal'!R$50</f>
        <v>8301.951675662202</v>
      </c>
      <c r="S5" s="13">
        <f>'Arrecadação Mensal'!S5*'Arrecadação Mensal'!S$50</f>
        <v>8530.451066583391</v>
      </c>
      <c r="T5" s="13">
        <f>'Arrecadação Mensal'!T5*'Arrecadação Mensal'!T$50</f>
        <v>8799.776091769467</v>
      </c>
      <c r="U5" s="13">
        <f>'Arrecadação Mensal'!U5*'Arrecadação Mensal'!U$50</f>
        <v>9069.480218949288</v>
      </c>
      <c r="V5" s="13">
        <f>'Arrecadação Mensal'!V5*'Arrecadação Mensal'!V$50</f>
        <v>8572.24694288895</v>
      </c>
      <c r="W5" s="13">
        <f>'Arrecadação Mensal'!W5*'Arrecadação Mensal'!W$50</f>
        <v>7410.765039429675</v>
      </c>
      <c r="X5" s="13">
        <f>'Arrecadação Mensal'!X5*'Arrecadação Mensal'!X$50</f>
        <v>5870.448136079442</v>
      </c>
      <c r="Y5" s="13">
        <f>'Arrecadação Mensal'!Y5*'Arrecadação Mensal'!Y$50</f>
        <v>4914.88034962177</v>
      </c>
      <c r="Z5" s="13">
        <f>'Arrecadação Mensal'!Z5*'Arrecadação Mensal'!Z$50</f>
        <v>5236.130063893608</v>
      </c>
      <c r="AA5" s="13">
        <f>'Arrecadação Mensal'!AA5*'Arrecadação Mensal'!AA$50</f>
        <v>5725.737999372682</v>
      </c>
      <c r="AB5" s="13">
        <f>'Arrecadação Mensal'!AB5*'Arrecadação Mensal'!AB$50</f>
        <v>4962.946330137218</v>
      </c>
      <c r="AC5" s="13">
        <f>'Arrecadação Mensal'!AC5*'Arrecadação Mensal'!AC$50</f>
        <v>5573.43147027697</v>
      </c>
      <c r="AD5" s="13">
        <f>'Arrecadação Mensal'!AD5*'Arrecadação Mensal'!AD$50</f>
        <v>5657.545932204428</v>
      </c>
      <c r="AE5" s="13">
        <f>'Arrecadação Mensal'!AE5*'Arrecadação Mensal'!AE$50</f>
        <v>5630.385988792034</v>
      </c>
      <c r="AF5" s="13">
        <f>'Arrecadação Mensal'!AF5*'Arrecadação Mensal'!AF$50</f>
        <v>6110.827594556675</v>
      </c>
      <c r="AG5" s="13">
        <f>'Arrecadação Mensal'!AG5*'Arrecadação Mensal'!AG$50</f>
        <v>6875.983269349893</v>
      </c>
      <c r="AH5" s="13">
        <f>'Arrecadação Mensal'!AH5*'Arrecadação Mensal'!AH$50</f>
        <v>7345.539524087525</v>
      </c>
      <c r="AI5" s="13">
        <f>'Arrecadação Mensal'!AI5*'Arrecadação Mensal'!AI$50</f>
        <v>7259.8285076453485</v>
      </c>
      <c r="AJ5" s="13">
        <f>'Arrecadação Mensal'!AJ5*'Arrecadação Mensal'!AJ$50</f>
        <v>6499.1803956382455</v>
      </c>
      <c r="AK5" s="13">
        <f>'Arrecadação Mensal'!AK5*'Arrecadação Mensal'!AK$50</f>
        <v>5714.345987878149</v>
      </c>
      <c r="AL5" s="13">
        <f>'Arrecadação Mensal'!AL5*'Arrecadação Mensal'!AL$50</f>
        <v>6136.774614100748</v>
      </c>
      <c r="AM5" s="13">
        <f>'Arrecadação Mensal'!AM5*'Arrecadação Mensal'!AM$50</f>
        <v>7086.052378055508</v>
      </c>
      <c r="AN5" s="13">
        <f>'Arrecadação Mensal'!AN5*'Arrecadação Mensal'!AN$50</f>
        <v>7000.9575792768255</v>
      </c>
      <c r="AO5" s="13">
        <f>'Arrecadação Mensal'!AO5*'Arrecadação Mensal'!AO$50</f>
        <v>7457.845622269325</v>
      </c>
      <c r="AP5" s="13">
        <f>'Arrecadação Mensal'!AP5*'Arrecadação Mensal'!AP$50</f>
        <v>7025.12127207811</v>
      </c>
      <c r="AQ5" s="13">
        <f>'Arrecadação Mensal'!AQ5*'Arrecadação Mensal'!AQ$50</f>
        <v>7734.39302498849</v>
      </c>
      <c r="AR5" s="13">
        <f>'Arrecadação Mensal'!AR5*'Arrecadação Mensal'!AR$50</f>
        <v>7982.895599231236</v>
      </c>
      <c r="AS5" s="13">
        <f>'Arrecadação Mensal'!AS5*'Arrecadação Mensal'!AS$50</f>
        <v>7952.637558709392</v>
      </c>
      <c r="AT5" s="13">
        <f>'Arrecadação Mensal'!AT5*'Arrecadação Mensal'!AT$50</f>
        <v>8484.395046709593</v>
      </c>
      <c r="AU5" s="13">
        <f>'Arrecadação Mensal'!AU5*'Arrecadação Mensal'!AU$50</f>
        <v>8989.245930494586</v>
      </c>
      <c r="AV5" s="13">
        <f>'Arrecadação Mensal'!AV5*'Arrecadação Mensal'!AV$50</f>
        <v>8486.560825086202</v>
      </c>
      <c r="AW5" s="13">
        <f>'Arrecadação Mensal'!AW5*'Arrecadação Mensal'!AW$50</f>
        <v>7111.79301082402</v>
      </c>
      <c r="AX5" s="13">
        <f>'Arrecadação Mensal'!AX5*'Arrecadação Mensal'!AX$50</f>
        <v>7523.71092407165</v>
      </c>
      <c r="AY5" s="13">
        <f>'Arrecadação Mensal'!AY5*'Arrecadação Mensal'!AY$50</f>
        <v>8042.831138522313</v>
      </c>
      <c r="AZ5" s="13">
        <f>'Arrecadação Mensal'!AZ5*'Arrecadação Mensal'!AZ$50</f>
        <v>7538.967216277948</v>
      </c>
      <c r="BA5" s="13">
        <f>'Arrecadação Mensal'!BA5*'Arrecadação Mensal'!BA$50</f>
        <v>7770.2300363874865</v>
      </c>
      <c r="BB5" s="13">
        <f>'Arrecadação Mensal'!BB5*'Arrecadação Mensal'!BB$50</f>
        <v>8501.60913063221</v>
      </c>
      <c r="BC5" s="13">
        <f>'Arrecadação Mensal'!BC5*'Arrecadação Mensal'!BC$50</f>
        <v>7784.34622272126</v>
      </c>
      <c r="BD5" s="13">
        <f>'Arrecadação Mensal'!BD5*'Arrecadação Mensal'!BD$50</f>
        <v>8341.080815765614</v>
      </c>
      <c r="BE5" s="13">
        <f>'Arrecadação Mensal'!BE5*'Arrecadação Mensal'!BE$50</f>
        <v>9352.352585640167</v>
      </c>
      <c r="BF5" s="13">
        <f>'Arrecadação Mensal'!BF5*'Arrecadação Mensal'!BF$50</f>
        <v>8393.693106115243</v>
      </c>
      <c r="BG5" s="13">
        <f>'Arrecadação Mensal'!BG5*'Arrecadação Mensal'!BG$50</f>
        <v>8145.396818283254</v>
      </c>
      <c r="BH5" s="13">
        <f>'Arrecadação Mensal'!BH5*'Arrecadação Mensal'!BH$50</f>
        <v>9196.293045057839</v>
      </c>
      <c r="BI5" s="13">
        <f>'Arrecadação Mensal'!BI5*'Arrecadação Mensal'!BI$50</f>
        <v>6967.154704549445</v>
      </c>
      <c r="BJ5" s="13">
        <f>'Arrecadação Mensal'!BJ5*'Arrecadação Mensal'!BJ$50</f>
        <v>7181.928783754097</v>
      </c>
      <c r="BK5" s="13">
        <f>'Arrecadação Mensal'!BK5*'Arrecadação Mensal'!BK$50</f>
        <v>8323.727289201723</v>
      </c>
      <c r="BL5" s="13">
        <f>'Arrecadação Mensal'!BL5*'Arrecadação Mensal'!BL$50</f>
        <v>8503.89637421868</v>
      </c>
      <c r="BM5" s="13">
        <f>'Arrecadação Mensal'!BM5*'Arrecadação Mensal'!BM$50</f>
        <v>6696.180940919951</v>
      </c>
      <c r="BN5" s="13">
        <f>'Arrecadação Mensal'!BN5*'Arrecadação Mensal'!BN$50</f>
        <v>6808.812274934397</v>
      </c>
      <c r="BO5" s="13">
        <f>'Arrecadação Mensal'!BO5*'Arrecadação Mensal'!BO$50</f>
        <v>7218.504880984688</v>
      </c>
      <c r="BP5" s="13">
        <f>'Arrecadação Mensal'!BP5*'Arrecadação Mensal'!BP$50</f>
        <v>7145.662555292794</v>
      </c>
      <c r="BQ5" s="13">
        <f>'Arrecadação Mensal'!BQ5*'Arrecadação Mensal'!BQ$50</f>
        <v>7048.963924628446</v>
      </c>
      <c r="BR5" s="13">
        <f>'Arrecadação Mensal'!BR5*'Arrecadação Mensal'!BR$50</f>
        <v>7681.244497174535</v>
      </c>
      <c r="BS5" s="13">
        <f>'Arrecadação Mensal'!BS5*'Arrecadação Mensal'!BS$50</f>
        <v>7390.868936254129</v>
      </c>
      <c r="BT5" s="13">
        <f>'Arrecadação Mensal'!BT5*'Arrecadação Mensal'!BT$50</f>
        <v>8434.038795702718</v>
      </c>
      <c r="BU5" s="13">
        <f>'Arrecadação Mensal'!BU5*'Arrecadação Mensal'!BU$50</f>
        <v>5788.367626629481</v>
      </c>
      <c r="BV5" s="13">
        <f>'Arrecadação Mensal'!BV5*'Arrecadação Mensal'!BV$50</f>
        <v>6397.051690316009</v>
      </c>
      <c r="BW5" s="13">
        <f>'Arrecadação Mensal'!BW5*'Arrecadação Mensal'!BW$50</f>
        <v>7043.180677169436</v>
      </c>
      <c r="BX5" s="13">
        <f>'Arrecadação Mensal'!BX5*'Arrecadação Mensal'!BX$50</f>
        <v>6936.691554704236</v>
      </c>
      <c r="BY5" s="13">
        <f>'Arrecadação Mensal'!BY5*'Arrecadação Mensal'!BY$50</f>
        <v>7195.715979048489</v>
      </c>
      <c r="BZ5" s="13">
        <f>'Arrecadação Mensal'!BZ5*'Arrecadação Mensal'!BZ$50</f>
        <v>7214.2243376984725</v>
      </c>
      <c r="CA5" s="13">
        <f>'Arrecadação Mensal'!CA5*'Arrecadação Mensal'!CA$50</f>
        <v>7161.471610679801</v>
      </c>
      <c r="CB5" s="13">
        <f>'Arrecadação Mensal'!CB5*'Arrecadação Mensal'!CB$50</f>
        <v>7526.045145195668</v>
      </c>
      <c r="CC5" s="13">
        <f>'Arrecadação Mensal'!CC5*'Arrecadação Mensal'!CC$50</f>
        <v>7730.30542600286</v>
      </c>
      <c r="CD5" s="13">
        <f>'Arrecadação Mensal'!CD5*'Arrecadação Mensal'!CD$50</f>
        <v>7875.406879343264</v>
      </c>
      <c r="CE5" s="13">
        <f>'Arrecadação Mensal'!CE5*'Arrecadação Mensal'!CE$50</f>
        <v>7682.815461873721</v>
      </c>
      <c r="CF5" s="13">
        <f>'Arrecadação Mensal'!CF5*'Arrecadação Mensal'!CF$50</f>
        <v>8909.911509448306</v>
      </c>
      <c r="CG5" s="13">
        <f>'Arrecadação Mensal'!CG5*'Arrecadação Mensal'!CG$50</f>
        <v>6342.136868858619</v>
      </c>
      <c r="CH5" s="13">
        <f>'Arrecadação Mensal'!CH5*'Arrecadação Mensal'!CH$50</f>
        <v>6668.3068627103685</v>
      </c>
      <c r="CI5" s="13">
        <f>'Arrecadação Mensal'!CI5*'Arrecadação Mensal'!CI$50</f>
        <v>7032.878982155398</v>
      </c>
      <c r="CJ5" s="13">
        <f>'Arrecadação Mensal'!CJ5*'Arrecadação Mensal'!CJ$50</f>
        <v>7170.411136371215</v>
      </c>
      <c r="CK5" s="13">
        <f>'Arrecadação Mensal'!CK5*'Arrecadação Mensal'!CK$50</f>
        <v>6995.256380541818</v>
      </c>
      <c r="CL5" s="13">
        <f>'Arrecadação Mensal'!CL5*'Arrecadação Mensal'!CL$50</f>
        <v>6786.58346939116</v>
      </c>
      <c r="CM5" s="13">
        <f>'Arrecadação Mensal'!CM5*'Arrecadação Mensal'!CM$50</f>
        <v>7143.784425384013</v>
      </c>
      <c r="CN5" s="13">
        <f>'Arrecadação Mensal'!CN5*'Arrecadação Mensal'!CN$50</f>
        <v>7305.648925445319</v>
      </c>
      <c r="CO5" s="13">
        <f>'Arrecadação Mensal'!CO5*'Arrecadação Mensal'!CO$50</f>
        <v>7988.354806748316</v>
      </c>
      <c r="CP5" s="13">
        <f>'Arrecadação Mensal'!CP5*'Arrecadação Mensal'!CP$50</f>
        <v>8299.709575240528</v>
      </c>
      <c r="CQ5" s="13">
        <f>'Arrecadação Mensal'!CQ5*'Arrecadação Mensal'!CQ$50</f>
        <v>7649.899704188443</v>
      </c>
      <c r="CR5" s="13">
        <f>'Arrecadação Mensal'!CR5*'Arrecadação Mensal'!CR$50</f>
        <v>9059.672649371088</v>
      </c>
      <c r="CS5" s="13">
        <f>'Arrecadação Mensal'!CS5*'Arrecadação Mensal'!CS$50</f>
        <v>5758.069579955313</v>
      </c>
      <c r="CT5" s="13">
        <f>'Arrecadação Mensal'!CT5*'Arrecadação Mensal'!CT$50</f>
        <v>6295.209785113629</v>
      </c>
      <c r="CU5" s="13">
        <f>'Arrecadação Mensal'!CU5*'Arrecadação Mensal'!CU$50</f>
        <v>6654.8382300457</v>
      </c>
      <c r="CV5" s="13">
        <f>'Arrecadação Mensal'!CV5*'Arrecadação Mensal'!CV$50</f>
        <v>6243.5815741897895</v>
      </c>
      <c r="CW5" s="13">
        <f>'Arrecadação Mensal'!CW5*'Arrecadação Mensal'!CW$50</f>
        <v>6226.215642836379</v>
      </c>
      <c r="CX5" s="13">
        <f>'Arrecadação Mensal'!CX5*'Arrecadação Mensal'!CX$50</f>
        <v>6363.917551585644</v>
      </c>
      <c r="CY5" s="13">
        <f>'Arrecadação Mensal'!CY5*'Arrecadação Mensal'!CY$50</f>
        <v>6233.942815939115</v>
      </c>
      <c r="CZ5" s="13">
        <f>'Arrecadação Mensal'!CZ5*'Arrecadação Mensal'!CZ$50</f>
        <v>6757.132861453138</v>
      </c>
      <c r="DA5" s="13">
        <f>'Arrecadação Mensal'!DA5*'Arrecadação Mensal'!DA$50</f>
        <v>6556.378757902119</v>
      </c>
      <c r="DB5" s="13">
        <f>'Arrecadação Mensal'!DB5*'Arrecadação Mensal'!DB$50</f>
        <v>6187.07191266202</v>
      </c>
      <c r="DC5" s="13">
        <f>'Arrecadação Mensal'!DC5*'Arrecadação Mensal'!DC$50</f>
        <v>6287.1711901462</v>
      </c>
      <c r="DD5" s="13">
        <f>'Arrecadação Mensal'!DD5*'Arrecadação Mensal'!DD$50</f>
        <v>6212.1888634020615</v>
      </c>
      <c r="DE5" s="13">
        <f>'Arrecadação Mensal'!DE5*'Arrecadação Mensal'!DE$50</f>
        <v>4824.725825165583</v>
      </c>
      <c r="DF5" s="13">
        <f>'Arrecadação Mensal'!DF5*'Arrecadação Mensal'!DF$50</f>
        <v>5325.968202721807</v>
      </c>
      <c r="DG5" s="13">
        <f>'Arrecadação Mensal'!DG5*'Arrecadação Mensal'!DG$50</f>
        <v>5456.229161233757</v>
      </c>
      <c r="DH5" s="13">
        <f>'Arrecadação Mensal'!DH5*'Arrecadação Mensal'!DH$50</f>
        <v>5993.810150686888</v>
      </c>
      <c r="DI5" s="13">
        <f>'Arrecadação Mensal'!DI5*'Arrecadação Mensal'!DI$50</f>
        <v>4969.25071051539</v>
      </c>
      <c r="DJ5" s="13">
        <f>'Arrecadação Mensal'!DJ5*'Arrecadação Mensal'!DJ$50</f>
        <v>4835.870635490078</v>
      </c>
      <c r="DK5" s="13">
        <f>'Arrecadação Mensal'!DK5*'Arrecadação Mensal'!DK$50</f>
        <v>5082.980781117692</v>
      </c>
      <c r="DL5" s="13">
        <f>'Arrecadação Mensal'!DL5*'Arrecadação Mensal'!DL$50</f>
        <v>5396.471187763033</v>
      </c>
      <c r="DM5" s="13">
        <f>'Arrecadação Mensal'!DM5*'Arrecadação Mensal'!DM$50</f>
        <v>5656.600078159532</v>
      </c>
      <c r="DN5" s="13">
        <f>'Arrecadação Mensal'!DN5*'Arrecadação Mensal'!DN$50</f>
        <v>5691.576030616228</v>
      </c>
      <c r="DO5" s="13">
        <f>'Arrecadação Mensal'!DO5*'Arrecadação Mensal'!DO$50</f>
        <v>6428.310052492447</v>
      </c>
      <c r="DP5" s="13">
        <f>'Arrecadação Mensal'!DP5*'Arrecadação Mensal'!DP$50</f>
        <v>5451.828904720799</v>
      </c>
      <c r="DQ5" s="13">
        <f>'Arrecadação Mensal'!DQ5*'Arrecadação Mensal'!DQ$50</f>
        <v>4676.813703564398</v>
      </c>
      <c r="DR5" s="13">
        <f>'Arrecadação Mensal'!DR5*'Arrecadação Mensal'!DR$50</f>
        <v>5331.557507311095</v>
      </c>
      <c r="DS5" s="13">
        <f>'Arrecadação Mensal'!DS5*'Arrecadação Mensal'!DS$50</f>
        <v>5748.684299955914</v>
      </c>
      <c r="DT5" s="13">
        <f>'Arrecadação Mensal'!DT5*'Arrecadação Mensal'!DT$50</f>
        <v>5237.195116140589</v>
      </c>
      <c r="DU5" s="13">
        <f>'Arrecadação Mensal'!DU5*'Arrecadação Mensal'!DU$50</f>
        <v>5705.803479938137</v>
      </c>
      <c r="DV5" s="13">
        <f>'Arrecadação Mensal'!DV5*'Arrecadação Mensal'!DV$50</f>
        <v>5521.151101370743</v>
      </c>
      <c r="DW5" s="13">
        <f>'Arrecadação Mensal'!DW5*'Arrecadação Mensal'!DW$50</f>
        <v>5606.263431165318</v>
      </c>
      <c r="DX5" s="13">
        <f>'Arrecadação Mensal'!DX5*'Arrecadação Mensal'!DX$50</f>
        <v>6175.14796334598</v>
      </c>
      <c r="DY5" s="13">
        <f>'Arrecadação Mensal'!DY5*'Arrecadação Mensal'!DY$50</f>
        <v>6392.3366078868075</v>
      </c>
      <c r="DZ5" s="13">
        <f>'Arrecadação Mensal'!DZ5*'Arrecadação Mensal'!DZ$50</f>
        <v>6522.290051855841</v>
      </c>
      <c r="EA5" s="13">
        <f>'Arrecadação Mensal'!EA5*'Arrecadação Mensal'!EA$50</f>
        <v>6274.3510514651025</v>
      </c>
      <c r="EB5" s="13">
        <f>'Arrecadação Mensal'!EB5*'Arrecadação Mensal'!EB$50</f>
        <v>6486.32021229535</v>
      </c>
      <c r="EC5" s="13">
        <f>'Arrecadação Mensal'!EC5*'Arrecadação Mensal'!EC$50</f>
        <v>5504.117223753157</v>
      </c>
      <c r="ED5" s="13">
        <f>'Arrecadação Mensal'!ED5*'Arrecadação Mensal'!ED$50</f>
        <v>5814.817177712949</v>
      </c>
      <c r="EE5" s="13">
        <f>'Arrecadação Mensal'!EE5*'Arrecadação Mensal'!EE$50</f>
        <v>6306.752838166642</v>
      </c>
      <c r="EF5" s="13">
        <f>'Arrecadação Mensal'!EF5*'Arrecadação Mensal'!EF$50</f>
        <v>5843.692817489521</v>
      </c>
      <c r="EG5" s="13">
        <f>'Arrecadação Mensal'!EG5*'Arrecadação Mensal'!EG$50</f>
        <v>5711.891463405734</v>
      </c>
      <c r="EH5" s="13">
        <f>'Arrecadação Mensal'!EH5*'Arrecadação Mensal'!EH$50</f>
        <v>6633.644900003063</v>
      </c>
      <c r="EI5" s="13">
        <f>'Arrecadação Mensal'!EI5*'Arrecadação Mensal'!EI$50</f>
        <v>6192.436885465526</v>
      </c>
      <c r="EJ5" s="13">
        <f>'Arrecadação Mensal'!EJ5*'Arrecadação Mensal'!EJ$50</f>
        <v>6351.942263461206</v>
      </c>
      <c r="EK5" s="13">
        <f>'Arrecadação Mensal'!EK5*'Arrecadação Mensal'!EK$50</f>
        <v>6446.98580846961</v>
      </c>
      <c r="EL5" s="13">
        <f>'Arrecadação Mensal'!EL5*'Arrecadação Mensal'!EL$50</f>
        <v>6739.084096300493</v>
      </c>
      <c r="EM5" s="13">
        <f>'Arrecadação Mensal'!EM5*'Arrecadação Mensal'!EM$50</f>
        <v>6566.71885499772</v>
      </c>
      <c r="EN5" s="13">
        <f>'Arrecadação Mensal'!EN5*'Arrecadação Mensal'!EN$50</f>
        <v>6647.32166767757</v>
      </c>
      <c r="EO5" s="13">
        <f>'Arrecadação Mensal'!EO5*'Arrecadação Mensal'!EO$50</f>
        <v>5693.422252354484</v>
      </c>
      <c r="EP5" s="13">
        <f>'Arrecadação Mensal'!EP5*'Arrecadação Mensal'!EP$50</f>
        <v>6204.499897742997</v>
      </c>
      <c r="EQ5" s="13">
        <f>'Arrecadação Mensal'!EQ5*'Arrecadação Mensal'!EQ$50</f>
        <v>6213.122166301368</v>
      </c>
      <c r="ER5" s="13">
        <f>'Arrecadação Mensal'!ER5*'Arrecadação Mensal'!ER$50</f>
        <v>6117.985546608143</v>
      </c>
      <c r="ES5" s="13">
        <f>'Arrecadação Mensal'!ES5*'Arrecadação Mensal'!ES$50</f>
        <v>6083.990359114396</v>
      </c>
      <c r="ET5" s="13">
        <f>'Arrecadação Mensal'!ET5*'Arrecadação Mensal'!ET$50</f>
        <v>5985.45671670134</v>
      </c>
      <c r="EU5" s="13">
        <f>'Arrecadação Mensal'!EU5*'Arrecadação Mensal'!EU$50</f>
        <v>6055.054171826812</v>
      </c>
      <c r="EV5" s="13">
        <f>'Arrecadação Mensal'!EV5*'Arrecadação Mensal'!EV$50</f>
        <v>6369.88051548147</v>
      </c>
      <c r="EW5" s="13">
        <f>'Arrecadação Mensal'!EW5*'Arrecadação Mensal'!EW$50</f>
        <v>6640.910656479272</v>
      </c>
      <c r="EX5" s="13">
        <f>'Arrecadação Mensal'!EX5*'Arrecadação Mensal'!EX$50</f>
        <v>6528.26895436572</v>
      </c>
      <c r="EY5" s="13">
        <f>'Arrecadação Mensal'!EY5*'Arrecadação Mensal'!EY$50</f>
        <v>6268.3030785575775</v>
      </c>
      <c r="EZ5" s="13">
        <f>'Arrecadação Mensal'!EZ5*'Arrecadação Mensal'!EZ$50</f>
        <v>6166.1574665343105</v>
      </c>
      <c r="FA5" s="13">
        <f>'Arrecadação Mensal'!FA5*'Arrecadação Mensal'!FA$50</f>
        <v>5509.341651311579</v>
      </c>
      <c r="FB5" s="13">
        <f>'Arrecadação Mensal'!FB5*'Arrecadação Mensal'!FB$50</f>
        <v>5503.187022695447</v>
      </c>
      <c r="FC5" s="13">
        <f>'Arrecadação Mensal'!FC5*'Arrecadação Mensal'!FC$50</f>
        <v>4630.105386409737</v>
      </c>
      <c r="FD5" s="13">
        <f>'Arrecadação Mensal'!FD5*'Arrecadação Mensal'!FD$50</f>
        <v>4204.250648693451</v>
      </c>
      <c r="FE5" s="13">
        <f>'Arrecadação Mensal'!FE5*'Arrecadação Mensal'!FE$50</f>
        <v>4651.447586264455</v>
      </c>
      <c r="FF5" s="13">
        <f>'Arrecadação Mensal'!FF5*'Arrecadação Mensal'!FF$50</f>
        <v>5522.6102313603715</v>
      </c>
      <c r="FG5" s="13">
        <f>'Arrecadação Mensal'!FG5*'Arrecadação Mensal'!FG$50</f>
        <v>6481.974168220184</v>
      </c>
      <c r="FH5" s="13">
        <f>'Arrecadação Mensal'!FH5*'Arrecadação Mensal'!FH$50</f>
        <v>7223.956255629899</v>
      </c>
      <c r="FI5" s="13">
        <f>'Arrecadação Mensal'!FI5*'Arrecadação Mensal'!FI$50</f>
        <v>7654.648481159329</v>
      </c>
      <c r="FJ5" s="13">
        <f>'Arrecadação Mensal'!FJ5*'Arrecadação Mensal'!FJ$50</f>
        <v>8722.687547532743</v>
      </c>
      <c r="FK5" s="13">
        <f>'Arrecadação Mensal'!FK5*'Arrecadação Mensal'!FK$50</f>
        <v>7943.699997827237</v>
      </c>
      <c r="FL5" s="13">
        <f>'Arrecadação Mensal'!FL5*'Arrecadação Mensal'!FL$50</f>
        <v>7336.418189246757</v>
      </c>
      <c r="FM5" s="13">
        <f>'Arrecadação Mensal'!FM5*'Arrecadação Mensal'!FM$50</f>
        <v>7027.716365659522</v>
      </c>
      <c r="FN5" s="13">
        <f>'Arrecadação Mensal'!FN5*'Arrecadação Mensal'!FN$50</f>
        <v>7745.399618036158</v>
      </c>
      <c r="FO5" s="13">
        <f>'Arrecadação Mensal'!FO5*'Arrecadação Mensal'!FO$50</f>
        <v>6987.3168222405875</v>
      </c>
      <c r="FP5" s="13">
        <f>'Arrecadação Mensal'!FP5*'Arrecadação Mensal'!FP$50</f>
        <v>6690.106985170118</v>
      </c>
      <c r="FQ5" s="13">
        <f>'Arrecadação Mensal'!FQ5*'Arrecadação Mensal'!FQ$50</f>
        <v>6884.630654374358</v>
      </c>
      <c r="FR5" s="13">
        <f>'Arrecadação Mensal'!FR5*'Arrecadação Mensal'!FR$50</f>
        <v>6839.212622522774</v>
      </c>
      <c r="FS5" s="13">
        <f>'Arrecadação Mensal'!FS5*'Arrecadação Mensal'!FS$50</f>
        <v>7061.954692906213</v>
      </c>
      <c r="FT5" s="13">
        <f>'Arrecadação Mensal'!FT5*'Arrecadação Mensal'!FT$50</f>
        <v>7786.428091447937</v>
      </c>
      <c r="FU5" s="13">
        <f>'Arrecadação Mensal'!FU5*'Arrecadação Mensal'!FU$50</f>
        <v>7465.4080064991595</v>
      </c>
      <c r="FV5" s="13">
        <f>'Arrecadação Mensal'!FV5*'Arrecadação Mensal'!FV$50</f>
        <v>8220.679436021861</v>
      </c>
      <c r="FW5" s="13">
        <f>'Arrecadação Mensal'!FW5*'Arrecadação Mensal'!FW$50</f>
        <v>8172.662124362476</v>
      </c>
      <c r="FX5" s="13">
        <f>'Arrecadação Mensal'!FX5*'Arrecadação Mensal'!FX$50</f>
        <v>7558.328478442765</v>
      </c>
      <c r="FY5" s="13">
        <f>'Arrecadação Mensal'!FY5*'Arrecadação Mensal'!FY$50</f>
        <v>6211.9885678202245</v>
      </c>
      <c r="FZ5" s="13">
        <f>'Arrecadação Mensal'!FZ5*'Arrecadação Mensal'!FZ$50</f>
        <v>6051.633773607528</v>
      </c>
      <c r="GA5" s="13">
        <f>'Arrecadação Mensal'!GA5*'Arrecadação Mensal'!GA$50</f>
        <v>5187.294920773468</v>
      </c>
      <c r="GB5" s="13">
        <f>'Arrecadação Mensal'!GB5*'Arrecadação Mensal'!GB$50</f>
        <v>5156.920950856468</v>
      </c>
      <c r="GC5" s="13">
        <f>'Arrecadação Mensal'!GC5*'Arrecadação Mensal'!GC$50</f>
        <v>5266.642068069831</v>
      </c>
      <c r="GD5" s="13">
        <f>'Arrecadação Mensal'!GD5*'Arrecadação Mensal'!GD$50</f>
        <v>5680.429869331937</v>
      </c>
      <c r="GE5" s="13">
        <f>'Arrecadação Mensal'!GE5*'Arrecadação Mensal'!GE$50</f>
        <v>5498.308992165978</v>
      </c>
      <c r="GF5" s="13">
        <f>'Arrecadação Mensal'!GF5*'Arrecadação Mensal'!GF$50</f>
        <v>5959.81957493597</v>
      </c>
      <c r="GG5" s="13">
        <f>'Arrecadação Mensal'!GG5*'Arrecadação Mensal'!GG$50</f>
        <v>6061.390200638969</v>
      </c>
      <c r="GH5" s="13">
        <f>'Arrecadação Mensal'!GH5*'Arrecadação Mensal'!GH$50</f>
        <v>5831.238222561086</v>
      </c>
      <c r="GI5" s="13">
        <f>'Arrecadação Mensal'!GI5*'Arrecadação Mensal'!GI$50</f>
        <v>5655.2040023076115</v>
      </c>
      <c r="GJ5" s="13">
        <f>'Arrecadação Mensal'!GJ5*'Arrecadação Mensal'!GJ$50</f>
        <v>5805.110900326159</v>
      </c>
      <c r="GK5" s="13">
        <f>'Arrecadação Mensal'!GK5*'Arrecadação Mensal'!GK$50</f>
        <v>4461.595480779047</v>
      </c>
      <c r="GL5" s="13">
        <f>'Arrecadação Mensal'!GL5*'Arrecadação Mensal'!GL$50</f>
        <v>5160.62117842765</v>
      </c>
      <c r="GM5" s="13">
        <f>'Arrecadação Mensal'!GM5*'Arrecadação Mensal'!GM$50</f>
        <v>5110.306879836568</v>
      </c>
      <c r="GN5" s="13">
        <f>'Arrecadação Mensal'!GN5*'Arrecadação Mensal'!GN$50</f>
        <v>5041.0623461583855</v>
      </c>
      <c r="GO5" s="13">
        <f>'Arrecadação Mensal'!GO5*'Arrecadação Mensal'!GO$50</f>
        <v>5134.632191008699</v>
      </c>
      <c r="GP5" s="13">
        <f>'Arrecadação Mensal'!GP5*'Arrecadação Mensal'!GP$50</f>
        <v>5067.335262994974</v>
      </c>
      <c r="GQ5" s="13">
        <f>'Arrecadação Mensal'!GQ5*'Arrecadação Mensal'!GQ$50</f>
        <v>5103.359107245948</v>
      </c>
      <c r="GR5" s="13">
        <f>'Arrecadação Mensal'!GR5*'Arrecadação Mensal'!GR$50</f>
        <v>5429.922508690193</v>
      </c>
      <c r="GS5" s="13">
        <f>'Arrecadação Mensal'!GS5*'Arrecadação Mensal'!GS$50</f>
        <v>5491.186829055312</v>
      </c>
      <c r="GT5" s="13">
        <f>'Arrecadação Mensal'!GT5*'Arrecadação Mensal'!GT$50</f>
        <v>5652.117406203573</v>
      </c>
      <c r="GU5" s="13">
        <f>'Arrecadação Mensal'!GU5*'Arrecadação Mensal'!GU$50</f>
        <v>6149.759770001937</v>
      </c>
      <c r="GV5" s="13">
        <f>'Arrecadação Mensal'!GV5*'Arrecadação Mensal'!GV$50</f>
        <v>6470.901167041903</v>
      </c>
      <c r="GW5" s="13">
        <f>'Arrecadação Mensal'!GW5*'Arrecadação Mensal'!GW$50</f>
        <v>5524.5064489239985</v>
      </c>
      <c r="GX5" s="13">
        <f>'Arrecadação Mensal'!GX5*'Arrecadação Mensal'!GX$50</f>
        <v>5828.856654360001</v>
      </c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2.75">
      <c r="A6" s="6" t="str">
        <f>'Arrecadação Mensal'!A6</f>
        <v>  I.P.I-FUMO</v>
      </c>
      <c r="B6" s="14">
        <f>'Arrecadação Mensal'!B6*'Arrecadação Mensal'!B$50</f>
        <v>470.09681058097306</v>
      </c>
      <c r="C6" s="14">
        <f>'Arrecadação Mensal'!C6*'Arrecadação Mensal'!C$50</f>
        <v>610.7064497431624</v>
      </c>
      <c r="D6" s="14">
        <f>'Arrecadação Mensal'!D6*'Arrecadação Mensal'!D$50</f>
        <v>418.0432283605578</v>
      </c>
      <c r="E6" s="14">
        <f>'Arrecadação Mensal'!E6*'Arrecadação Mensal'!E$50</f>
        <v>537.8214747309792</v>
      </c>
      <c r="F6" s="14">
        <f>'Arrecadação Mensal'!F6*'Arrecadação Mensal'!F$50</f>
        <v>511.04537348614974</v>
      </c>
      <c r="G6" s="14">
        <f>'Arrecadação Mensal'!G6*'Arrecadação Mensal'!G$50</f>
        <v>618.0766298821992</v>
      </c>
      <c r="H6" s="14">
        <f>'Arrecadação Mensal'!H6*'Arrecadação Mensal'!H$50</f>
        <v>732.138689758729</v>
      </c>
      <c r="I6" s="14">
        <f>'Arrecadação Mensal'!I6*'Arrecadação Mensal'!I$50</f>
        <v>679.2597037345819</v>
      </c>
      <c r="J6" s="14">
        <f>'Arrecadação Mensal'!J6*'Arrecadação Mensal'!J$50</f>
        <v>733.4535691015446</v>
      </c>
      <c r="K6" s="14">
        <f>'Arrecadação Mensal'!K6*'Arrecadação Mensal'!K$50</f>
        <v>783.1114215347741</v>
      </c>
      <c r="L6" s="14">
        <f>'Arrecadação Mensal'!L6*'Arrecadação Mensal'!L$50</f>
        <v>618.7236726441562</v>
      </c>
      <c r="M6" s="14">
        <f>'Arrecadação Mensal'!M6*'Arrecadação Mensal'!M$50</f>
        <v>695.7239804810712</v>
      </c>
      <c r="N6" s="14">
        <f>'Arrecadação Mensal'!N6*'Arrecadação Mensal'!N$50</f>
        <v>670.6314621131554</v>
      </c>
      <c r="O6" s="14">
        <f>'Arrecadação Mensal'!O6*'Arrecadação Mensal'!O$50</f>
        <v>615.8853516432966</v>
      </c>
      <c r="P6" s="14">
        <f>'Arrecadação Mensal'!P6*'Arrecadação Mensal'!P$50</f>
        <v>637.9445452084549</v>
      </c>
      <c r="Q6" s="14">
        <f>'Arrecadação Mensal'!Q6*'Arrecadação Mensal'!Q$50</f>
        <v>634.2305003679046</v>
      </c>
      <c r="R6" s="14">
        <f>'Arrecadação Mensal'!R6*'Arrecadação Mensal'!R$50</f>
        <v>565.1393515274278</v>
      </c>
      <c r="S6" s="14">
        <f>'Arrecadação Mensal'!S6*'Arrecadação Mensal'!S$50</f>
        <v>773.1944076681236</v>
      </c>
      <c r="T6" s="14">
        <f>'Arrecadação Mensal'!T6*'Arrecadação Mensal'!T$50</f>
        <v>607.0631822181819</v>
      </c>
      <c r="U6" s="14">
        <f>'Arrecadação Mensal'!U6*'Arrecadação Mensal'!U$50</f>
        <v>590.3779475708387</v>
      </c>
      <c r="V6" s="14">
        <f>'Arrecadação Mensal'!V6*'Arrecadação Mensal'!V$50</f>
        <v>673.8738568993258</v>
      </c>
      <c r="W6" s="14">
        <f>'Arrecadação Mensal'!W6*'Arrecadação Mensal'!W$50</f>
        <v>716.8150060990524</v>
      </c>
      <c r="X6" s="14">
        <f>'Arrecadação Mensal'!X6*'Arrecadação Mensal'!X$50</f>
        <v>573.9358979631678</v>
      </c>
      <c r="Y6" s="14">
        <f>'Arrecadação Mensal'!Y6*'Arrecadação Mensal'!Y$50</f>
        <v>716.7169872927793</v>
      </c>
      <c r="Z6" s="14">
        <f>'Arrecadação Mensal'!Z6*'Arrecadação Mensal'!Z$50</f>
        <v>591.8106200798694</v>
      </c>
      <c r="AA6" s="14">
        <f>'Arrecadação Mensal'!AA6*'Arrecadação Mensal'!AA$50</f>
        <v>644.9838107883726</v>
      </c>
      <c r="AB6" s="14">
        <f>'Arrecadação Mensal'!AB6*'Arrecadação Mensal'!AB$50</f>
        <v>258.57700501058974</v>
      </c>
      <c r="AC6" s="14">
        <f>'Arrecadação Mensal'!AC6*'Arrecadação Mensal'!AC$50</f>
        <v>828.8989305440637</v>
      </c>
      <c r="AD6" s="14">
        <f>'Arrecadação Mensal'!AD6*'Arrecadação Mensal'!AD$50</f>
        <v>647.4195797932693</v>
      </c>
      <c r="AE6" s="14">
        <f>'Arrecadação Mensal'!AE6*'Arrecadação Mensal'!AE$50</f>
        <v>644.6591924732135</v>
      </c>
      <c r="AF6" s="14">
        <f>'Arrecadação Mensal'!AF6*'Arrecadação Mensal'!AF$50</f>
        <v>647.5473818621136</v>
      </c>
      <c r="AG6" s="14">
        <f>'Arrecadação Mensal'!AG6*'Arrecadação Mensal'!AG$50</f>
        <v>712.0860168886446</v>
      </c>
      <c r="AH6" s="14">
        <f>'Arrecadação Mensal'!AH6*'Arrecadação Mensal'!AH$50</f>
        <v>710.8990934690137</v>
      </c>
      <c r="AI6" s="14">
        <f>'Arrecadação Mensal'!AI6*'Arrecadação Mensal'!AI$50</f>
        <v>695.2073653011847</v>
      </c>
      <c r="AJ6" s="14">
        <f>'Arrecadação Mensal'!AJ6*'Arrecadação Mensal'!AJ$50</f>
        <v>767.9036217606385</v>
      </c>
      <c r="AK6" s="14">
        <f>'Arrecadação Mensal'!AK6*'Arrecadação Mensal'!AK$50</f>
        <v>714.3230195185888</v>
      </c>
      <c r="AL6" s="14">
        <f>'Arrecadação Mensal'!AL6*'Arrecadação Mensal'!AL$50</f>
        <v>658.6819064112615</v>
      </c>
      <c r="AM6" s="14">
        <f>'Arrecadação Mensal'!AM6*'Arrecadação Mensal'!AM$50</f>
        <v>709.2333916188273</v>
      </c>
      <c r="AN6" s="14">
        <f>'Arrecadação Mensal'!AN6*'Arrecadação Mensal'!AN$50</f>
        <v>624.1318711767403</v>
      </c>
      <c r="AO6" s="14">
        <f>'Arrecadação Mensal'!AO6*'Arrecadação Mensal'!AO$50</f>
        <v>801.4893742103284</v>
      </c>
      <c r="AP6" s="14">
        <f>'Arrecadação Mensal'!AP6*'Arrecadação Mensal'!AP$50</f>
        <v>620.9663677760119</v>
      </c>
      <c r="AQ6" s="14">
        <f>'Arrecadação Mensal'!AQ6*'Arrecadação Mensal'!AQ$50</f>
        <v>592.1830236650742</v>
      </c>
      <c r="AR6" s="14">
        <f>'Arrecadação Mensal'!AR6*'Arrecadação Mensal'!AR$50</f>
        <v>658.6436853639945</v>
      </c>
      <c r="AS6" s="13">
        <f>'Arrecadação Mensal'!AS6*'Arrecadação Mensal'!AS$50</f>
        <v>658.8985966328321</v>
      </c>
      <c r="AT6" s="13">
        <f>'Arrecadação Mensal'!AT6*'Arrecadação Mensal'!AT$50</f>
        <v>700.2439304965161</v>
      </c>
      <c r="AU6" s="13">
        <f>'Arrecadação Mensal'!AU6*'Arrecadação Mensal'!AU$50</f>
        <v>666.7754544075481</v>
      </c>
      <c r="AV6" s="13">
        <f>'Arrecadação Mensal'!AV6*'Arrecadação Mensal'!AV$50</f>
        <v>741.0085719782417</v>
      </c>
      <c r="AW6" s="13">
        <f>'Arrecadação Mensal'!AW6*'Arrecadação Mensal'!AW$50</f>
        <v>785.0940851809598</v>
      </c>
      <c r="AX6" s="13">
        <f>'Arrecadação Mensal'!AX6*'Arrecadação Mensal'!AX$50</f>
        <v>552.328833990728</v>
      </c>
      <c r="AY6" s="13">
        <f>'Arrecadação Mensal'!AY6*'Arrecadação Mensal'!AY$50</f>
        <v>689.9569895924515</v>
      </c>
      <c r="AZ6" s="13">
        <f>'Arrecadação Mensal'!AZ6*'Arrecadação Mensal'!AZ$50</f>
        <v>543.1989595758564</v>
      </c>
      <c r="BA6" s="13">
        <f>'Arrecadação Mensal'!BA6*'Arrecadação Mensal'!BA$50</f>
        <v>630.7450645754524</v>
      </c>
      <c r="BB6" s="13">
        <f>'Arrecadação Mensal'!BB6*'Arrecadação Mensal'!BB$50</f>
        <v>591.4224154674737</v>
      </c>
      <c r="BC6" s="13">
        <f>'Arrecadação Mensal'!BC6*'Arrecadação Mensal'!BC$50</f>
        <v>612.7838889072951</v>
      </c>
      <c r="BD6" s="13">
        <f>'Arrecadação Mensal'!BD6*'Arrecadação Mensal'!BD$50</f>
        <v>647.5220898015444</v>
      </c>
      <c r="BE6" s="13">
        <f>'Arrecadação Mensal'!BE6*'Arrecadação Mensal'!BE$50</f>
        <v>622.0325486920899</v>
      </c>
      <c r="BF6" s="13">
        <f>'Arrecadação Mensal'!BF6*'Arrecadação Mensal'!BF$50</f>
        <v>642.6260539609125</v>
      </c>
      <c r="BG6" s="13">
        <f>'Arrecadação Mensal'!BG6*'Arrecadação Mensal'!BG$50</f>
        <v>688.4949452017944</v>
      </c>
      <c r="BH6" s="13">
        <f>'Arrecadação Mensal'!BH6*'Arrecadação Mensal'!BH$50</f>
        <v>651.6371430939137</v>
      </c>
      <c r="BI6" s="13">
        <f>'Arrecadação Mensal'!BI6*'Arrecadação Mensal'!BI$50</f>
        <v>600.1783773694305</v>
      </c>
      <c r="BJ6" s="13">
        <f>'Arrecadação Mensal'!BJ6*'Arrecadação Mensal'!BJ$50</f>
        <v>571.9160659873793</v>
      </c>
      <c r="BK6" s="13">
        <f>'Arrecadação Mensal'!BK6*'Arrecadação Mensal'!BK$50</f>
        <v>811.6016534156491</v>
      </c>
      <c r="BL6" s="13">
        <f>'Arrecadação Mensal'!BL6*'Arrecadação Mensal'!BL$50</f>
        <v>1247.8892724320278</v>
      </c>
      <c r="BM6" s="13">
        <f>'Arrecadação Mensal'!BM6*'Arrecadação Mensal'!BM$50</f>
        <v>361.55640637548254</v>
      </c>
      <c r="BN6" s="13">
        <f>'Arrecadação Mensal'!BN6*'Arrecadação Mensal'!BN$50</f>
        <v>463.0084449515922</v>
      </c>
      <c r="BO6" s="13">
        <f>'Arrecadação Mensal'!BO6*'Arrecadação Mensal'!BO$50</f>
        <v>593.5647867313669</v>
      </c>
      <c r="BP6" s="13">
        <f>'Arrecadação Mensal'!BP6*'Arrecadação Mensal'!BP$50</f>
        <v>626.4401050861499</v>
      </c>
      <c r="BQ6" s="13">
        <f>'Arrecadação Mensal'!BQ6*'Arrecadação Mensal'!BQ$50</f>
        <v>645.3958874511717</v>
      </c>
      <c r="BR6" s="13">
        <f>'Arrecadação Mensal'!BR6*'Arrecadação Mensal'!BR$50</f>
        <v>818.8158169147342</v>
      </c>
      <c r="BS6" s="13">
        <f>'Arrecadação Mensal'!BS6*'Arrecadação Mensal'!BS$50</f>
        <v>607.8774808898496</v>
      </c>
      <c r="BT6" s="13">
        <f>'Arrecadação Mensal'!BT6*'Arrecadação Mensal'!BT$50</f>
        <v>1921.901841110591</v>
      </c>
      <c r="BU6" s="13">
        <f>'Arrecadação Mensal'!BU6*'Arrecadação Mensal'!BU$50</f>
        <v>174.96113655330907</v>
      </c>
      <c r="BV6" s="13">
        <f>'Arrecadação Mensal'!BV6*'Arrecadação Mensal'!BV$50</f>
        <v>353.5905500280432</v>
      </c>
      <c r="BW6" s="13">
        <f>'Arrecadação Mensal'!BW6*'Arrecadação Mensal'!BW$50</f>
        <v>678.0926737713554</v>
      </c>
      <c r="BX6" s="13">
        <f>'Arrecadação Mensal'!BX6*'Arrecadação Mensal'!BX$50</f>
        <v>710.1609928053329</v>
      </c>
      <c r="BY6" s="13">
        <f>'Arrecadação Mensal'!BY6*'Arrecadação Mensal'!BY$50</f>
        <v>814.2970569594494</v>
      </c>
      <c r="BZ6" s="13">
        <f>'Arrecadação Mensal'!BZ6*'Arrecadação Mensal'!BZ$50</f>
        <v>769.500461387172</v>
      </c>
      <c r="CA6" s="13">
        <f>'Arrecadação Mensal'!CA6*'Arrecadação Mensal'!CA$50</f>
        <v>802.7635293609983</v>
      </c>
      <c r="CB6" s="13">
        <f>'Arrecadação Mensal'!CB6*'Arrecadação Mensal'!CB$50</f>
        <v>796.8452530380966</v>
      </c>
      <c r="CC6" s="13">
        <f>'Arrecadação Mensal'!CC6*'Arrecadação Mensal'!CC$50</f>
        <v>822.6511424193096</v>
      </c>
      <c r="CD6" s="13">
        <f>'Arrecadação Mensal'!CD6*'Arrecadação Mensal'!CD$50</f>
        <v>935.6588499434215</v>
      </c>
      <c r="CE6" s="13">
        <f>'Arrecadação Mensal'!CE6*'Arrecadação Mensal'!CE$50</f>
        <v>646.1984389149873</v>
      </c>
      <c r="CF6" s="13">
        <f>'Arrecadação Mensal'!CF6*'Arrecadação Mensal'!CF$50</f>
        <v>2331.5973405443497</v>
      </c>
      <c r="CG6" s="13">
        <f>'Arrecadação Mensal'!CG6*'Arrecadação Mensal'!CG$50</f>
        <v>259.82665360764395</v>
      </c>
      <c r="CH6" s="13">
        <f>'Arrecadação Mensal'!CH6*'Arrecadação Mensal'!CH$50</f>
        <v>353.44341841294545</v>
      </c>
      <c r="CI6" s="13">
        <f>'Arrecadação Mensal'!CI6*'Arrecadação Mensal'!CI$50</f>
        <v>518.5744963434925</v>
      </c>
      <c r="CJ6" s="13">
        <f>'Arrecadação Mensal'!CJ6*'Arrecadação Mensal'!CJ$50</f>
        <v>774.7014587577598</v>
      </c>
      <c r="CK6" s="13">
        <f>'Arrecadação Mensal'!CK6*'Arrecadação Mensal'!CK$50</f>
        <v>691.8264999743358</v>
      </c>
      <c r="CL6" s="13">
        <f>'Arrecadação Mensal'!CL6*'Arrecadação Mensal'!CL$50</f>
        <v>827.780909476798</v>
      </c>
      <c r="CM6" s="13">
        <f>'Arrecadação Mensal'!CM6*'Arrecadação Mensal'!CM$50</f>
        <v>833.4336921922541</v>
      </c>
      <c r="CN6" s="13">
        <f>'Arrecadação Mensal'!CN6*'Arrecadação Mensal'!CN$50</f>
        <v>759.9978067940929</v>
      </c>
      <c r="CO6" s="13">
        <f>'Arrecadação Mensal'!CO6*'Arrecadação Mensal'!CO$50</f>
        <v>739.7245986753205</v>
      </c>
      <c r="CP6" s="13">
        <f>'Arrecadação Mensal'!CP6*'Arrecadação Mensal'!CP$50</f>
        <v>884.8735217628719</v>
      </c>
      <c r="CQ6" s="13">
        <f>'Arrecadação Mensal'!CQ6*'Arrecadação Mensal'!CQ$50</f>
        <v>871.0395705725193</v>
      </c>
      <c r="CR6" s="13">
        <f>'Arrecadação Mensal'!CR6*'Arrecadação Mensal'!CR$50</f>
        <v>2593.72913272072</v>
      </c>
      <c r="CS6" s="13">
        <f>'Arrecadação Mensal'!CS6*'Arrecadação Mensal'!CS$50</f>
        <v>250.4079238852426</v>
      </c>
      <c r="CT6" s="13">
        <f>'Arrecadação Mensal'!CT6*'Arrecadação Mensal'!CT$50</f>
        <v>211.83186743635795</v>
      </c>
      <c r="CU6" s="13">
        <f>'Arrecadação Mensal'!CU6*'Arrecadação Mensal'!CU$50</f>
        <v>439.35067097958427</v>
      </c>
      <c r="CV6" s="13">
        <f>'Arrecadação Mensal'!CV6*'Arrecadação Mensal'!CV$50</f>
        <v>552.8108337135347</v>
      </c>
      <c r="CW6" s="13">
        <f>'Arrecadação Mensal'!CW6*'Arrecadação Mensal'!CW$50</f>
        <v>702.5269815637121</v>
      </c>
      <c r="CX6" s="13">
        <f>'Arrecadação Mensal'!CX6*'Arrecadação Mensal'!CX$50</f>
        <v>661.5777328277782</v>
      </c>
      <c r="CY6" s="13">
        <f>'Arrecadação Mensal'!CY6*'Arrecadação Mensal'!CY$50</f>
        <v>646.4017265364029</v>
      </c>
      <c r="CZ6" s="13">
        <f>'Arrecadação Mensal'!CZ6*'Arrecadação Mensal'!CZ$50</f>
        <v>794.4052888906996</v>
      </c>
      <c r="DA6" s="13">
        <f>'Arrecadação Mensal'!DA6*'Arrecadação Mensal'!DA$50</f>
        <v>687.3136853759283</v>
      </c>
      <c r="DB6" s="13">
        <f>'Arrecadação Mensal'!DB6*'Arrecadação Mensal'!DB$50</f>
        <v>742.3677612707035</v>
      </c>
      <c r="DC6" s="13">
        <f>'Arrecadação Mensal'!DC6*'Arrecadação Mensal'!DC$50</f>
        <v>823.0049344168929</v>
      </c>
      <c r="DD6" s="13">
        <f>'Arrecadação Mensal'!DD6*'Arrecadação Mensal'!DD$50</f>
        <v>1142.0151097753217</v>
      </c>
      <c r="DE6" s="13">
        <f>'Arrecadação Mensal'!DE6*'Arrecadação Mensal'!DE$50</f>
        <v>581.190744795243</v>
      </c>
      <c r="DF6" s="13">
        <f>'Arrecadação Mensal'!DF6*'Arrecadação Mensal'!DF$50</f>
        <v>697.6522764487341</v>
      </c>
      <c r="DG6" s="13">
        <f>'Arrecadação Mensal'!DG6*'Arrecadação Mensal'!DG$50</f>
        <v>588.9266994576544</v>
      </c>
      <c r="DH6" s="13">
        <f>'Arrecadação Mensal'!DH6*'Arrecadação Mensal'!DH$50</f>
        <v>1434.1460237784122</v>
      </c>
      <c r="DI6" s="13">
        <f>'Arrecadação Mensal'!DI6*'Arrecadação Mensal'!DI$50</f>
        <v>221.08334039122684</v>
      </c>
      <c r="DJ6" s="13">
        <f>'Arrecadação Mensal'!DJ6*'Arrecadação Mensal'!DJ$50</f>
        <v>362.71312588996307</v>
      </c>
      <c r="DK6" s="13">
        <f>'Arrecadação Mensal'!DK6*'Arrecadação Mensal'!DK$50</f>
        <v>443.9576280991353</v>
      </c>
      <c r="DL6" s="13">
        <f>'Arrecadação Mensal'!DL6*'Arrecadação Mensal'!DL$50</f>
        <v>614.8943295576695</v>
      </c>
      <c r="DM6" s="13">
        <f>'Arrecadação Mensal'!DM6*'Arrecadação Mensal'!DM$50</f>
        <v>611.1702148779963</v>
      </c>
      <c r="DN6" s="13">
        <f>'Arrecadação Mensal'!DN6*'Arrecadação Mensal'!DN$50</f>
        <v>646.1973167019402</v>
      </c>
      <c r="DO6" s="13">
        <f>'Arrecadação Mensal'!DO6*'Arrecadação Mensal'!DO$50</f>
        <v>1047.1720086445052</v>
      </c>
      <c r="DP6" s="13">
        <f>'Arrecadação Mensal'!DP6*'Arrecadação Mensal'!DP$50</f>
        <v>298.23465011046017</v>
      </c>
      <c r="DQ6" s="13">
        <f>'Arrecadação Mensal'!DQ6*'Arrecadação Mensal'!DQ$50</f>
        <v>595.843280564966</v>
      </c>
      <c r="DR6" s="13">
        <f>'Arrecadação Mensal'!DR6*'Arrecadação Mensal'!DR$50</f>
        <v>718.1309434468558</v>
      </c>
      <c r="DS6" s="13">
        <f>'Arrecadação Mensal'!DS6*'Arrecadação Mensal'!DS$50</f>
        <v>652.3615229703034</v>
      </c>
      <c r="DT6" s="13">
        <f>'Arrecadação Mensal'!DT6*'Arrecadação Mensal'!DT$50</f>
        <v>602.7661301298128</v>
      </c>
      <c r="DU6" s="13">
        <f>'Arrecadação Mensal'!DU6*'Arrecadação Mensal'!DU$50</f>
        <v>634.1353655801042</v>
      </c>
      <c r="DV6" s="13">
        <f>'Arrecadação Mensal'!DV6*'Arrecadação Mensal'!DV$50</f>
        <v>579.9079278577137</v>
      </c>
      <c r="DW6" s="13">
        <f>'Arrecadação Mensal'!DW6*'Arrecadação Mensal'!DW$50</f>
        <v>642.6143342670915</v>
      </c>
      <c r="DX6" s="13">
        <f>'Arrecadação Mensal'!DX6*'Arrecadação Mensal'!DX$50</f>
        <v>700.1365030134455</v>
      </c>
      <c r="DY6" s="13">
        <f>'Arrecadação Mensal'!DY6*'Arrecadação Mensal'!DY$50</f>
        <v>673.1207788172717</v>
      </c>
      <c r="DZ6" s="13">
        <f>'Arrecadação Mensal'!DZ6*'Arrecadação Mensal'!DZ$50</f>
        <v>681.0079229198553</v>
      </c>
      <c r="EA6" s="13">
        <f>'Arrecadação Mensal'!EA6*'Arrecadação Mensal'!EA$50</f>
        <v>470.12447788488345</v>
      </c>
      <c r="EB6" s="13">
        <f>'Arrecadação Mensal'!EB6*'Arrecadação Mensal'!EB$50</f>
        <v>738.9986435880654</v>
      </c>
      <c r="EC6" s="13">
        <f>'Arrecadação Mensal'!EC6*'Arrecadação Mensal'!EC$50</f>
        <v>637.0872054211825</v>
      </c>
      <c r="ED6" s="13">
        <f>'Arrecadação Mensal'!ED6*'Arrecadação Mensal'!ED$50</f>
        <v>582.2132114289408</v>
      </c>
      <c r="EE6" s="13">
        <f>'Arrecadação Mensal'!EE6*'Arrecadação Mensal'!EE$50</f>
        <v>598.21180025714</v>
      </c>
      <c r="EF6" s="13">
        <f>'Arrecadação Mensal'!EF6*'Arrecadação Mensal'!EF$50</f>
        <v>569.5094702710471</v>
      </c>
      <c r="EG6" s="13">
        <f>'Arrecadação Mensal'!EG6*'Arrecadação Mensal'!EG$50</f>
        <v>456.51656716857383</v>
      </c>
      <c r="EH6" s="13">
        <f>'Arrecadação Mensal'!EH6*'Arrecadação Mensal'!EH$50</f>
        <v>617.6682676861868</v>
      </c>
      <c r="EI6" s="13">
        <f>'Arrecadação Mensal'!EI6*'Arrecadação Mensal'!EI$50</f>
        <v>589.9742253073994</v>
      </c>
      <c r="EJ6" s="13">
        <f>'Arrecadação Mensal'!EJ6*'Arrecadação Mensal'!EJ$50</f>
        <v>568.656842290353</v>
      </c>
      <c r="EK6" s="13">
        <f>'Arrecadação Mensal'!EK6*'Arrecadação Mensal'!EK$50</f>
        <v>526.7530867578112</v>
      </c>
      <c r="EL6" s="13">
        <f>'Arrecadação Mensal'!EL6*'Arrecadação Mensal'!EL$50</f>
        <v>610.479656990764</v>
      </c>
      <c r="EM6" s="13">
        <f>'Arrecadação Mensal'!EM6*'Arrecadação Mensal'!EM$50</f>
        <v>535.6888698652309</v>
      </c>
      <c r="EN6" s="13">
        <f>'Arrecadação Mensal'!EN6*'Arrecadação Mensal'!EN$50</f>
        <v>740.1218511771951</v>
      </c>
      <c r="EO6" s="13">
        <f>'Arrecadação Mensal'!EO6*'Arrecadação Mensal'!EO$50</f>
        <v>532.0905010357169</v>
      </c>
      <c r="EP6" s="13">
        <f>'Arrecadação Mensal'!EP6*'Arrecadação Mensal'!EP$50</f>
        <v>576.5222223449125</v>
      </c>
      <c r="EQ6" s="13">
        <f>'Arrecadação Mensal'!EQ6*'Arrecadação Mensal'!EQ$50</f>
        <v>624.8540658945901</v>
      </c>
      <c r="ER6" s="13">
        <f>'Arrecadação Mensal'!ER6*'Arrecadação Mensal'!ER$50</f>
        <v>493.68169670230697</v>
      </c>
      <c r="ES6" s="13">
        <f>'Arrecadação Mensal'!ES6*'Arrecadação Mensal'!ES$50</f>
        <v>555.9362033671836</v>
      </c>
      <c r="ET6" s="13">
        <f>'Arrecadação Mensal'!ET6*'Arrecadação Mensal'!ET$50</f>
        <v>576.1860100330356</v>
      </c>
      <c r="EU6" s="13">
        <f>'Arrecadação Mensal'!EU6*'Arrecadação Mensal'!EU$50</f>
        <v>582.9555075965263</v>
      </c>
      <c r="EV6" s="13">
        <f>'Arrecadação Mensal'!EV6*'Arrecadação Mensal'!EV$50</f>
        <v>656.6776921434492</v>
      </c>
      <c r="EW6" s="13">
        <f>'Arrecadação Mensal'!EW6*'Arrecadação Mensal'!EW$50</f>
        <v>635.4842232073617</v>
      </c>
      <c r="EX6" s="13">
        <f>'Arrecadação Mensal'!EX6*'Arrecadação Mensal'!EX$50</f>
        <v>566.5520718085562</v>
      </c>
      <c r="EY6" s="13">
        <f>'Arrecadação Mensal'!EY6*'Arrecadação Mensal'!EY$50</f>
        <v>583.9769333959657</v>
      </c>
      <c r="EZ6" s="13">
        <f>'Arrecadação Mensal'!EZ6*'Arrecadação Mensal'!EZ$50</f>
        <v>669.4955912682445</v>
      </c>
      <c r="FA6" s="13">
        <f>'Arrecadação Mensal'!FA6*'Arrecadação Mensal'!FA$50</f>
        <v>581.8913822187532</v>
      </c>
      <c r="FB6" s="13">
        <f>'Arrecadação Mensal'!FB6*'Arrecadação Mensal'!FB$50</f>
        <v>610.6220765211214</v>
      </c>
      <c r="FC6" s="13">
        <f>'Arrecadação Mensal'!FC6*'Arrecadação Mensal'!FC$50</f>
        <v>768.0982693642658</v>
      </c>
      <c r="FD6" s="13">
        <f>'Arrecadação Mensal'!FD6*'Arrecadação Mensal'!FD$50</f>
        <v>484.956626656427</v>
      </c>
      <c r="FE6" s="13">
        <f>'Arrecadação Mensal'!FE6*'Arrecadação Mensal'!FE$50</f>
        <v>521.7987510137384</v>
      </c>
      <c r="FF6" s="13">
        <f>'Arrecadação Mensal'!FF6*'Arrecadação Mensal'!FF$50</f>
        <v>675.970210535717</v>
      </c>
      <c r="FG6" s="13">
        <f>'Arrecadação Mensal'!FG6*'Arrecadação Mensal'!FG$50</f>
        <v>734.3246370773525</v>
      </c>
      <c r="FH6" s="13">
        <f>'Arrecadação Mensal'!FH6*'Arrecadação Mensal'!FH$50</f>
        <v>633.7340881394922</v>
      </c>
      <c r="FI6" s="13">
        <f>'Arrecadação Mensal'!FI6*'Arrecadação Mensal'!FI$50</f>
        <v>674.5185295279013</v>
      </c>
      <c r="FJ6" s="13">
        <f>'Arrecadação Mensal'!FJ6*'Arrecadação Mensal'!FJ$50</f>
        <v>667.31627139873</v>
      </c>
      <c r="FK6" s="13">
        <f>'Arrecadação Mensal'!FK6*'Arrecadação Mensal'!FK$50</f>
        <v>587.5666979963045</v>
      </c>
      <c r="FL6" s="13">
        <f>'Arrecadação Mensal'!FL6*'Arrecadação Mensal'!FL$50</f>
        <v>697.3707590934135</v>
      </c>
      <c r="FM6" s="13">
        <f>'Arrecadação Mensal'!FM6*'Arrecadação Mensal'!FM$50</f>
        <v>600.5089271542539</v>
      </c>
      <c r="FN6" s="13">
        <f>'Arrecadação Mensal'!FN6*'Arrecadação Mensal'!FN$50</f>
        <v>535.6565602004616</v>
      </c>
      <c r="FO6" s="13">
        <f>'Arrecadação Mensal'!FO6*'Arrecadação Mensal'!FO$50</f>
        <v>546.9138626811953</v>
      </c>
      <c r="FP6" s="13">
        <f>'Arrecadação Mensal'!FP6*'Arrecadação Mensal'!FP$50</f>
        <v>490.41475523080595</v>
      </c>
      <c r="FQ6" s="13">
        <f>'Arrecadação Mensal'!FQ6*'Arrecadação Mensal'!FQ$50</f>
        <v>515.4841904451145</v>
      </c>
      <c r="FR6" s="13">
        <f>'Arrecadação Mensal'!FR6*'Arrecadação Mensal'!FR$50</f>
        <v>527.0910417702896</v>
      </c>
      <c r="FS6" s="13">
        <f>'Arrecadação Mensal'!FS6*'Arrecadação Mensal'!FS$50</f>
        <v>500.3338203217777</v>
      </c>
      <c r="FT6" s="13">
        <f>'Arrecadação Mensal'!FT6*'Arrecadação Mensal'!FT$50</f>
        <v>536.1980757542065</v>
      </c>
      <c r="FU6" s="13">
        <f>'Arrecadação Mensal'!FU6*'Arrecadação Mensal'!FU$50</f>
        <v>517.0582744077543</v>
      </c>
      <c r="FV6" s="13">
        <f>'Arrecadação Mensal'!FV6*'Arrecadação Mensal'!FV$50</f>
        <v>717.031350299903</v>
      </c>
      <c r="FW6" s="13">
        <f>'Arrecadação Mensal'!FW6*'Arrecadação Mensal'!FW$50</f>
        <v>417.4001371831743</v>
      </c>
      <c r="FX6" s="13">
        <f>'Arrecadação Mensal'!FX6*'Arrecadação Mensal'!FX$50</f>
        <v>774.7136777446137</v>
      </c>
      <c r="FY6" s="13">
        <f>'Arrecadação Mensal'!FY6*'Arrecadação Mensal'!FY$50</f>
        <v>533.385724831122</v>
      </c>
      <c r="FZ6" s="13">
        <f>'Arrecadação Mensal'!FZ6*'Arrecadação Mensal'!FZ$50</f>
        <v>509.3202986455432</v>
      </c>
      <c r="GA6" s="13">
        <f>'Arrecadação Mensal'!GA6*'Arrecadação Mensal'!GA$50</f>
        <v>582.9031173321091</v>
      </c>
      <c r="GB6" s="13">
        <f>'Arrecadação Mensal'!GB6*'Arrecadação Mensal'!GB$50</f>
        <v>581.6887524705845</v>
      </c>
      <c r="GC6" s="13">
        <f>'Arrecadação Mensal'!GC6*'Arrecadação Mensal'!GC$50</f>
        <v>595.4973658240333</v>
      </c>
      <c r="GD6" s="13">
        <f>'Arrecadação Mensal'!GD6*'Arrecadação Mensal'!GD$50</f>
        <v>861.5151270467442</v>
      </c>
      <c r="GE6" s="13">
        <f>'Arrecadação Mensal'!GE6*'Arrecadação Mensal'!GE$50</f>
        <v>472.9245643655259</v>
      </c>
      <c r="GF6" s="13">
        <f>'Arrecadação Mensal'!GF6*'Arrecadação Mensal'!GF$50</f>
        <v>563.5569265383281</v>
      </c>
      <c r="GG6" s="13">
        <f>'Arrecadação Mensal'!GG6*'Arrecadação Mensal'!GG$50</f>
        <v>603.9768072988948</v>
      </c>
      <c r="GH6" s="13">
        <f>'Arrecadação Mensal'!GH6*'Arrecadação Mensal'!GH$50</f>
        <v>666.7496203612048</v>
      </c>
      <c r="GI6" s="13">
        <f>'Arrecadação Mensal'!GI6*'Arrecadação Mensal'!GI$50</f>
        <v>515.1902989796585</v>
      </c>
      <c r="GJ6" s="13">
        <f>'Arrecadação Mensal'!GJ6*'Arrecadação Mensal'!GJ$50</f>
        <v>826.3438266917324</v>
      </c>
      <c r="GK6" s="13">
        <f>'Arrecadação Mensal'!GK6*'Arrecadação Mensal'!GK$50</f>
        <v>136.59320898850265</v>
      </c>
      <c r="GL6" s="13">
        <f>'Arrecadação Mensal'!GL6*'Arrecadação Mensal'!GL$50</f>
        <v>176.0562962033186</v>
      </c>
      <c r="GM6" s="13">
        <f>'Arrecadação Mensal'!GM6*'Arrecadação Mensal'!GM$50</f>
        <v>169.28807453929568</v>
      </c>
      <c r="GN6" s="13">
        <f>'Arrecadação Mensal'!GN6*'Arrecadação Mensal'!GN$50</f>
        <v>186.27967427392574</v>
      </c>
      <c r="GO6" s="13">
        <f>'Arrecadação Mensal'!GO6*'Arrecadação Mensal'!GO$50</f>
        <v>204.0032670285571</v>
      </c>
      <c r="GP6" s="13">
        <f>'Arrecadação Mensal'!GP6*'Arrecadação Mensal'!GP$50</f>
        <v>210.41656721465208</v>
      </c>
      <c r="GQ6" s="13">
        <f>'Arrecadação Mensal'!GQ6*'Arrecadação Mensal'!GQ$50</f>
        <v>162.92277997584478</v>
      </c>
      <c r="GR6" s="13">
        <f>'Arrecadação Mensal'!GR6*'Arrecadação Mensal'!GR$50</f>
        <v>174.02492594637107</v>
      </c>
      <c r="GS6" s="13">
        <f>'Arrecadação Mensal'!GS6*'Arrecadação Mensal'!GS$50</f>
        <v>178.92403906538792</v>
      </c>
      <c r="GT6" s="13">
        <f>'Arrecadação Mensal'!GT6*'Arrecadação Mensal'!GT$50</f>
        <v>193.6936484322373</v>
      </c>
      <c r="GU6" s="13">
        <f>'Arrecadação Mensal'!GU6*'Arrecadação Mensal'!GU$50</f>
        <v>206.54179112321572</v>
      </c>
      <c r="GV6" s="13">
        <f>'Arrecadação Mensal'!GV6*'Arrecadação Mensal'!GV$50</f>
        <v>741.1951789819416</v>
      </c>
      <c r="GW6" s="13">
        <f>'Arrecadação Mensal'!GW6*'Arrecadação Mensal'!GW$50</f>
        <v>611.612457435168</v>
      </c>
      <c r="GX6" s="13">
        <f>'Arrecadação Mensal'!GX6*'Arrecadação Mensal'!GX$50</f>
        <v>550.39256617</v>
      </c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12.75">
      <c r="A7" s="6" t="str">
        <f>'Arrecadação Mensal'!A7</f>
        <v>  I.P.I-BEBIDAS</v>
      </c>
      <c r="B7" s="14">
        <f>'Arrecadação Mensal'!B7*'Arrecadação Mensal'!B$50</f>
        <v>433.54979593595124</v>
      </c>
      <c r="C7" s="14">
        <f>'Arrecadação Mensal'!C7*'Arrecadação Mensal'!C$50</f>
        <v>543.4252307036613</v>
      </c>
      <c r="D7" s="14">
        <f>'Arrecadação Mensal'!D7*'Arrecadação Mensal'!D$50</f>
        <v>454.170420934927</v>
      </c>
      <c r="E7" s="14">
        <f>'Arrecadação Mensal'!E7*'Arrecadação Mensal'!E$50</f>
        <v>481.20868791719187</v>
      </c>
      <c r="F7" s="14">
        <f>'Arrecadação Mensal'!F7*'Arrecadação Mensal'!F$50</f>
        <v>520.2196165257127</v>
      </c>
      <c r="G7" s="14">
        <f>'Arrecadação Mensal'!G7*'Arrecadação Mensal'!G$50</f>
        <v>450.4203382391252</v>
      </c>
      <c r="H7" s="14">
        <f>'Arrecadação Mensal'!H7*'Arrecadação Mensal'!H$50</f>
        <v>553.2693429800859</v>
      </c>
      <c r="I7" s="14">
        <f>'Arrecadação Mensal'!I7*'Arrecadação Mensal'!I$50</f>
        <v>566.0729991290957</v>
      </c>
      <c r="J7" s="14">
        <f>'Arrecadação Mensal'!J7*'Arrecadação Mensal'!J$50</f>
        <v>596.7602833465647</v>
      </c>
      <c r="K7" s="14">
        <f>'Arrecadação Mensal'!K7*'Arrecadação Mensal'!K$50</f>
        <v>774.685355503454</v>
      </c>
      <c r="L7" s="14">
        <f>'Arrecadação Mensal'!L7*'Arrecadação Mensal'!L$50</f>
        <v>637.8867828323371</v>
      </c>
      <c r="M7" s="14">
        <f>'Arrecadação Mensal'!M7*'Arrecadação Mensal'!M$50</f>
        <v>540.5980161190931</v>
      </c>
      <c r="N7" s="14">
        <f>'Arrecadação Mensal'!N7*'Arrecadação Mensal'!N$50</f>
        <v>464.4603850828372</v>
      </c>
      <c r="O7" s="14">
        <f>'Arrecadação Mensal'!O7*'Arrecadação Mensal'!O$50</f>
        <v>487.7811985014909</v>
      </c>
      <c r="P7" s="14">
        <f>'Arrecadação Mensal'!P7*'Arrecadação Mensal'!P$50</f>
        <v>505.95601861360217</v>
      </c>
      <c r="Q7" s="14">
        <f>'Arrecadação Mensal'!Q7*'Arrecadação Mensal'!Q$50</f>
        <v>527.0174816123256</v>
      </c>
      <c r="R7" s="14">
        <f>'Arrecadação Mensal'!R7*'Arrecadação Mensal'!R$50</f>
        <v>472.40384239845554</v>
      </c>
      <c r="S7" s="14">
        <f>'Arrecadação Mensal'!S7*'Arrecadação Mensal'!S$50</f>
        <v>511.2997009958336</v>
      </c>
      <c r="T7" s="14">
        <f>'Arrecadação Mensal'!T7*'Arrecadação Mensal'!T$50</f>
        <v>363.4342694078673</v>
      </c>
      <c r="U7" s="14">
        <f>'Arrecadação Mensal'!U7*'Arrecadação Mensal'!U$50</f>
        <v>396.8525957289895</v>
      </c>
      <c r="V7" s="14">
        <f>'Arrecadação Mensal'!V7*'Arrecadação Mensal'!V$50</f>
        <v>547.6713324623496</v>
      </c>
      <c r="W7" s="14">
        <f>'Arrecadação Mensal'!W7*'Arrecadação Mensal'!W$50</f>
        <v>475.5932502547087</v>
      </c>
      <c r="X7" s="14">
        <f>'Arrecadação Mensal'!X7*'Arrecadação Mensal'!X$50</f>
        <v>789.7822595164365</v>
      </c>
      <c r="Y7" s="14">
        <f>'Arrecadação Mensal'!Y7*'Arrecadação Mensal'!Y$50</f>
        <v>325.8707673918218</v>
      </c>
      <c r="Z7" s="14">
        <f>'Arrecadação Mensal'!Z7*'Arrecadação Mensal'!Z$50</f>
        <v>363.9132882734883</v>
      </c>
      <c r="AA7" s="14">
        <f>'Arrecadação Mensal'!AA7*'Arrecadação Mensal'!AA$50</f>
        <v>344.11091307862483</v>
      </c>
      <c r="AB7" s="14">
        <f>'Arrecadação Mensal'!AB7*'Arrecadação Mensal'!AB$50</f>
        <v>410.52200503617973</v>
      </c>
      <c r="AC7" s="14">
        <f>'Arrecadação Mensal'!AC7*'Arrecadação Mensal'!AC$50</f>
        <v>392.9993250660973</v>
      </c>
      <c r="AD7" s="14">
        <f>'Arrecadação Mensal'!AD7*'Arrecadação Mensal'!AD$50</f>
        <v>428.12939942952937</v>
      </c>
      <c r="AE7" s="14">
        <f>'Arrecadação Mensal'!AE7*'Arrecadação Mensal'!AE$50</f>
        <v>408.9928543657479</v>
      </c>
      <c r="AF7" s="14">
        <f>'Arrecadação Mensal'!AF7*'Arrecadação Mensal'!AF$50</f>
        <v>402.45759203519845</v>
      </c>
      <c r="AG7" s="14">
        <f>'Arrecadação Mensal'!AG7*'Arrecadação Mensal'!AG$50</f>
        <v>437.18120224969624</v>
      </c>
      <c r="AH7" s="14">
        <f>'Arrecadação Mensal'!AH7*'Arrecadação Mensal'!AH$50</f>
        <v>482.5062295082128</v>
      </c>
      <c r="AI7" s="14">
        <f>'Arrecadação Mensal'!AI7*'Arrecadação Mensal'!AI$50</f>
        <v>523.1594597329488</v>
      </c>
      <c r="AJ7" s="14">
        <f>'Arrecadação Mensal'!AJ7*'Arrecadação Mensal'!AJ$50</f>
        <v>639.9084160642459</v>
      </c>
      <c r="AK7" s="14">
        <f>'Arrecadação Mensal'!AK7*'Arrecadação Mensal'!AK$50</f>
        <v>407.1833115263007</v>
      </c>
      <c r="AL7" s="14">
        <f>'Arrecadação Mensal'!AL7*'Arrecadação Mensal'!AL$50</f>
        <v>376.2004484319519</v>
      </c>
      <c r="AM7" s="14">
        <f>'Arrecadação Mensal'!AM7*'Arrecadação Mensal'!AM$50</f>
        <v>399.4500050816426</v>
      </c>
      <c r="AN7" s="14">
        <f>'Arrecadação Mensal'!AN7*'Arrecadação Mensal'!AN$50</f>
        <v>403.84886792272977</v>
      </c>
      <c r="AO7" s="14">
        <f>'Arrecadação Mensal'!AO7*'Arrecadação Mensal'!AO$50</f>
        <v>387.8941583509461</v>
      </c>
      <c r="AP7" s="14">
        <f>'Arrecadação Mensal'!AP7*'Arrecadação Mensal'!AP$50</f>
        <v>419.8870091070081</v>
      </c>
      <c r="AQ7" s="14">
        <f>'Arrecadação Mensal'!AQ7*'Arrecadação Mensal'!AQ$50</f>
        <v>389.98162820019894</v>
      </c>
      <c r="AR7" s="14">
        <f>'Arrecadação Mensal'!AR7*'Arrecadação Mensal'!AR$50</f>
        <v>421.3695150038565</v>
      </c>
      <c r="AS7" s="13">
        <f>'Arrecadação Mensal'!AS7*'Arrecadação Mensal'!AS$50</f>
        <v>501.9249149293301</v>
      </c>
      <c r="AT7" s="13">
        <f>'Arrecadação Mensal'!AT7*'Arrecadação Mensal'!AT$50</f>
        <v>467.92797554641595</v>
      </c>
      <c r="AU7" s="13">
        <f>'Arrecadação Mensal'!AU7*'Arrecadação Mensal'!AU$50</f>
        <v>520.3173771314524</v>
      </c>
      <c r="AV7" s="13">
        <f>'Arrecadação Mensal'!AV7*'Arrecadação Mensal'!AV$50</f>
        <v>588.3227698100641</v>
      </c>
      <c r="AW7" s="13">
        <f>'Arrecadação Mensal'!AW7*'Arrecadação Mensal'!AW$50</f>
        <v>398.6941709812444</v>
      </c>
      <c r="AX7" s="13">
        <f>'Arrecadação Mensal'!AX7*'Arrecadação Mensal'!AX$50</f>
        <v>414.11563410790643</v>
      </c>
      <c r="AY7" s="13">
        <f>'Arrecadação Mensal'!AY7*'Arrecadação Mensal'!AY$50</f>
        <v>426.74239805979335</v>
      </c>
      <c r="AZ7" s="13">
        <f>'Arrecadação Mensal'!AZ7*'Arrecadação Mensal'!AZ$50</f>
        <v>460.88884469811643</v>
      </c>
      <c r="BA7" s="13">
        <f>'Arrecadação Mensal'!BA7*'Arrecadação Mensal'!BA$50</f>
        <v>471.2882484703831</v>
      </c>
      <c r="BB7" s="13">
        <f>'Arrecadação Mensal'!BB7*'Arrecadação Mensal'!BB$50</f>
        <v>488.03124778342305</v>
      </c>
      <c r="BC7" s="13">
        <f>'Arrecadação Mensal'!BC7*'Arrecadação Mensal'!BC$50</f>
        <v>476.58657411674346</v>
      </c>
      <c r="BD7" s="13">
        <f>'Arrecadação Mensal'!BD7*'Arrecadação Mensal'!BD$50</f>
        <v>539.8983785730264</v>
      </c>
      <c r="BE7" s="13">
        <f>'Arrecadação Mensal'!BE7*'Arrecadação Mensal'!BE$50</f>
        <v>575.1640883967287</v>
      </c>
      <c r="BF7" s="13">
        <f>'Arrecadação Mensal'!BF7*'Arrecadação Mensal'!BF$50</f>
        <v>599.2584774795723</v>
      </c>
      <c r="BG7" s="13">
        <f>'Arrecadação Mensal'!BG7*'Arrecadação Mensal'!BG$50</f>
        <v>410.9755226821758</v>
      </c>
      <c r="BH7" s="13">
        <f>'Arrecadação Mensal'!BH7*'Arrecadação Mensal'!BH$50</f>
        <v>894.9102303500814</v>
      </c>
      <c r="BI7" s="13">
        <f>'Arrecadação Mensal'!BI7*'Arrecadação Mensal'!BI$50</f>
        <v>470.90925917254805</v>
      </c>
      <c r="BJ7" s="13">
        <f>'Arrecadação Mensal'!BJ7*'Arrecadação Mensal'!BJ$50</f>
        <v>502.7260493839716</v>
      </c>
      <c r="BK7" s="13">
        <f>'Arrecadação Mensal'!BK7*'Arrecadação Mensal'!BK$50</f>
        <v>529.153858763209</v>
      </c>
      <c r="BL7" s="13">
        <f>'Arrecadação Mensal'!BL7*'Arrecadação Mensal'!BL$50</f>
        <v>430.9579291693773</v>
      </c>
      <c r="BM7" s="13">
        <f>'Arrecadação Mensal'!BM7*'Arrecadação Mensal'!BM$50</f>
        <v>478.92857571164365</v>
      </c>
      <c r="BN7" s="13">
        <f>'Arrecadação Mensal'!BN7*'Arrecadação Mensal'!BN$50</f>
        <v>493.31748767619433</v>
      </c>
      <c r="BO7" s="13">
        <f>'Arrecadação Mensal'!BO7*'Arrecadação Mensal'!BO$50</f>
        <v>412.9180339933847</v>
      </c>
      <c r="BP7" s="13">
        <f>'Arrecadação Mensal'!BP7*'Arrecadação Mensal'!BP$50</f>
        <v>482.8730501794392</v>
      </c>
      <c r="BQ7" s="13">
        <f>'Arrecadação Mensal'!BQ7*'Arrecadação Mensal'!BQ$50</f>
        <v>311.38616100719554</v>
      </c>
      <c r="BR7" s="13">
        <f>'Arrecadação Mensal'!BR7*'Arrecadação Mensal'!BR$50</f>
        <v>688.093101134883</v>
      </c>
      <c r="BS7" s="13">
        <f>'Arrecadação Mensal'!BS7*'Arrecadação Mensal'!BS$50</f>
        <v>486.59237875015407</v>
      </c>
      <c r="BT7" s="13">
        <f>'Arrecadação Mensal'!BT7*'Arrecadação Mensal'!BT$50</f>
        <v>831.4006178434666</v>
      </c>
      <c r="BU7" s="13">
        <f>'Arrecadação Mensal'!BU7*'Arrecadação Mensal'!BU$50</f>
        <v>650.4059120383246</v>
      </c>
      <c r="BV7" s="13">
        <f>'Arrecadação Mensal'!BV7*'Arrecadação Mensal'!BV$50</f>
        <v>528.4862208900737</v>
      </c>
      <c r="BW7" s="13">
        <f>'Arrecadação Mensal'!BW7*'Arrecadação Mensal'!BW$50</f>
        <v>462.09458424126484</v>
      </c>
      <c r="BX7" s="13">
        <f>'Arrecadação Mensal'!BX7*'Arrecadação Mensal'!BX$50</f>
        <v>506.6770087397471</v>
      </c>
      <c r="BY7" s="13">
        <f>'Arrecadação Mensal'!BY7*'Arrecadação Mensal'!BY$50</f>
        <v>536.2088358830413</v>
      </c>
      <c r="BZ7" s="13">
        <f>'Arrecadação Mensal'!BZ7*'Arrecadação Mensal'!BZ$50</f>
        <v>542.7152489013506</v>
      </c>
      <c r="CA7" s="13">
        <f>'Arrecadação Mensal'!CA7*'Arrecadação Mensal'!CA$50</f>
        <v>487.7459744351516</v>
      </c>
      <c r="CB7" s="13">
        <f>'Arrecadação Mensal'!CB7*'Arrecadação Mensal'!CB$50</f>
        <v>562.938691111866</v>
      </c>
      <c r="CC7" s="13">
        <f>'Arrecadação Mensal'!CC7*'Arrecadação Mensal'!CC$50</f>
        <v>329.1912465743978</v>
      </c>
      <c r="CD7" s="13">
        <f>'Arrecadação Mensal'!CD7*'Arrecadação Mensal'!CD$50</f>
        <v>481.9638448424961</v>
      </c>
      <c r="CE7" s="13">
        <f>'Arrecadação Mensal'!CE7*'Arrecadação Mensal'!CE$50</f>
        <v>426.5773628621963</v>
      </c>
      <c r="CF7" s="13">
        <f>'Arrecadação Mensal'!CF7*'Arrecadação Mensal'!CF$50</f>
        <v>635.8720559078494</v>
      </c>
      <c r="CG7" s="13">
        <f>'Arrecadação Mensal'!CG7*'Arrecadação Mensal'!CG$50</f>
        <v>551.7881160175144</v>
      </c>
      <c r="CH7" s="13">
        <f>'Arrecadação Mensal'!CH7*'Arrecadação Mensal'!CH$50</f>
        <v>561.9101444147112</v>
      </c>
      <c r="CI7" s="13">
        <f>'Arrecadação Mensal'!CI7*'Arrecadação Mensal'!CI$50</f>
        <v>474.984231059632</v>
      </c>
      <c r="CJ7" s="13">
        <f>'Arrecadação Mensal'!CJ7*'Arrecadação Mensal'!CJ$50</f>
        <v>440.01582255339594</v>
      </c>
      <c r="CK7" s="13">
        <f>'Arrecadação Mensal'!CK7*'Arrecadação Mensal'!CK$50</f>
        <v>526.5243834347303</v>
      </c>
      <c r="CL7" s="13">
        <f>'Arrecadação Mensal'!CL7*'Arrecadação Mensal'!CL$50</f>
        <v>505.29123678775466</v>
      </c>
      <c r="CM7" s="13">
        <f>'Arrecadação Mensal'!CM7*'Arrecadação Mensal'!CM$50</f>
        <v>485.59938775293256</v>
      </c>
      <c r="CN7" s="13">
        <f>'Arrecadação Mensal'!CN7*'Arrecadação Mensal'!CN$50</f>
        <v>420.25696216313565</v>
      </c>
      <c r="CO7" s="13">
        <f>'Arrecadação Mensal'!CO7*'Arrecadação Mensal'!CO$50</f>
        <v>424.3554450064722</v>
      </c>
      <c r="CP7" s="13">
        <f>'Arrecadação Mensal'!CP7*'Arrecadação Mensal'!CP$50</f>
        <v>442.3058512669624</v>
      </c>
      <c r="CQ7" s="13">
        <f>'Arrecadação Mensal'!CQ7*'Arrecadação Mensal'!CQ$50</f>
        <v>353.1123777068585</v>
      </c>
      <c r="CR7" s="13">
        <f>'Arrecadação Mensal'!CR7*'Arrecadação Mensal'!CR$50</f>
        <v>483.3838072589581</v>
      </c>
      <c r="CS7" s="13">
        <f>'Arrecadação Mensal'!CS7*'Arrecadação Mensal'!CS$50</f>
        <v>452.64691126166053</v>
      </c>
      <c r="CT7" s="13">
        <f>'Arrecadação Mensal'!CT7*'Arrecadação Mensal'!CT$50</f>
        <v>394.29091780982185</v>
      </c>
      <c r="CU7" s="13">
        <f>'Arrecadação Mensal'!CU7*'Arrecadação Mensal'!CU$50</f>
        <v>365.3987532945925</v>
      </c>
      <c r="CV7" s="13">
        <f>'Arrecadação Mensal'!CV7*'Arrecadação Mensal'!CV$50</f>
        <v>393.784878625804</v>
      </c>
      <c r="CW7" s="13">
        <f>'Arrecadação Mensal'!CW7*'Arrecadação Mensal'!CW$50</f>
        <v>260.50188384104024</v>
      </c>
      <c r="CX7" s="13">
        <f>'Arrecadação Mensal'!CX7*'Arrecadação Mensal'!CX$50</f>
        <v>231.63337065896846</v>
      </c>
      <c r="CY7" s="13">
        <f>'Arrecadação Mensal'!CY7*'Arrecadação Mensal'!CY$50</f>
        <v>261.38338657570756</v>
      </c>
      <c r="CZ7" s="13">
        <f>'Arrecadação Mensal'!CZ7*'Arrecadação Mensal'!CZ$50</f>
        <v>296.09232043390364</v>
      </c>
      <c r="DA7" s="13">
        <f>'Arrecadação Mensal'!DA7*'Arrecadação Mensal'!DA$50</f>
        <v>239.99364264665505</v>
      </c>
      <c r="DB7" s="13">
        <f>'Arrecadação Mensal'!DB7*'Arrecadação Mensal'!DB$50</f>
        <v>313.3266367518198</v>
      </c>
      <c r="DC7" s="13">
        <f>'Arrecadação Mensal'!DC7*'Arrecadação Mensal'!DC$50</f>
        <v>384.0957419606229</v>
      </c>
      <c r="DD7" s="13">
        <f>'Arrecadação Mensal'!DD7*'Arrecadação Mensal'!DD$50</f>
        <v>259.0706359708802</v>
      </c>
      <c r="DE7" s="13">
        <f>'Arrecadação Mensal'!DE7*'Arrecadação Mensal'!DE$50</f>
        <v>311.15701709728364</v>
      </c>
      <c r="DF7" s="13">
        <f>'Arrecadação Mensal'!DF7*'Arrecadação Mensal'!DF$50</f>
        <v>294.13695385446</v>
      </c>
      <c r="DG7" s="13">
        <f>'Arrecadação Mensal'!DG7*'Arrecadação Mensal'!DG$50</f>
        <v>296.62308551188386</v>
      </c>
      <c r="DH7" s="13">
        <f>'Arrecadação Mensal'!DH7*'Arrecadação Mensal'!DH$50</f>
        <v>322.74659819127527</v>
      </c>
      <c r="DI7" s="13">
        <f>'Arrecadação Mensal'!DI7*'Arrecadação Mensal'!DI$50</f>
        <v>326.5005622996264</v>
      </c>
      <c r="DJ7" s="13">
        <f>'Arrecadação Mensal'!DJ7*'Arrecadação Mensal'!DJ$50</f>
        <v>239.35622841166054</v>
      </c>
      <c r="DK7" s="13">
        <f>'Arrecadação Mensal'!DK7*'Arrecadação Mensal'!DK$50</f>
        <v>295.0656018674036</v>
      </c>
      <c r="DL7" s="13">
        <f>'Arrecadação Mensal'!DL7*'Arrecadação Mensal'!DL$50</f>
        <v>324.2316532415155</v>
      </c>
      <c r="DM7" s="13">
        <f>'Arrecadação Mensal'!DM7*'Arrecadação Mensal'!DM$50</f>
        <v>383.6360781193912</v>
      </c>
      <c r="DN7" s="13">
        <f>'Arrecadação Mensal'!DN7*'Arrecadação Mensal'!DN$50</f>
        <v>356.9858836769945</v>
      </c>
      <c r="DO7" s="13">
        <f>'Arrecadação Mensal'!DO7*'Arrecadação Mensal'!DO$50</f>
        <v>445.6902166306824</v>
      </c>
      <c r="DP7" s="13">
        <f>'Arrecadação Mensal'!DP7*'Arrecadação Mensal'!DP$50</f>
        <v>432.83985217503016</v>
      </c>
      <c r="DQ7" s="13">
        <f>'Arrecadação Mensal'!DQ7*'Arrecadação Mensal'!DQ$50</f>
        <v>331.51062523520943</v>
      </c>
      <c r="DR7" s="13">
        <f>'Arrecadação Mensal'!DR7*'Arrecadação Mensal'!DR$50</f>
        <v>333.8971527489901</v>
      </c>
      <c r="DS7" s="13">
        <f>'Arrecadação Mensal'!DS7*'Arrecadação Mensal'!DS$50</f>
        <v>314.6665593917908</v>
      </c>
      <c r="DT7" s="13">
        <f>'Arrecadação Mensal'!DT7*'Arrecadação Mensal'!DT$50</f>
        <v>268.4449991456748</v>
      </c>
      <c r="DU7" s="13">
        <f>'Arrecadação Mensal'!DU7*'Arrecadação Mensal'!DU$50</f>
        <v>334.5588805878072</v>
      </c>
      <c r="DV7" s="13">
        <f>'Arrecadação Mensal'!DV7*'Arrecadação Mensal'!DV$50</f>
        <v>310.65935186107936</v>
      </c>
      <c r="DW7" s="13">
        <f>'Arrecadação Mensal'!DW7*'Arrecadação Mensal'!DW$50</f>
        <v>189.53136957111704</v>
      </c>
      <c r="DX7" s="13">
        <f>'Arrecadação Mensal'!DX7*'Arrecadação Mensal'!DX$50</f>
        <v>334.0019888608633</v>
      </c>
      <c r="DY7" s="13">
        <f>'Arrecadação Mensal'!DY7*'Arrecadação Mensal'!DY$50</f>
        <v>358.56894752023044</v>
      </c>
      <c r="DZ7" s="13">
        <f>'Arrecadação Mensal'!DZ7*'Arrecadação Mensal'!DZ$50</f>
        <v>377.48232091217545</v>
      </c>
      <c r="EA7" s="13">
        <f>'Arrecadação Mensal'!EA7*'Arrecadação Mensal'!EA$50</f>
        <v>438.14664683181695</v>
      </c>
      <c r="EB7" s="13">
        <f>'Arrecadação Mensal'!EB7*'Arrecadação Mensal'!EB$50</f>
        <v>440.8979409713714</v>
      </c>
      <c r="EC7" s="13">
        <f>'Arrecadação Mensal'!EC7*'Arrecadação Mensal'!EC$50</f>
        <v>312.1357863740997</v>
      </c>
      <c r="ED7" s="13">
        <f>'Arrecadação Mensal'!ED7*'Arrecadação Mensal'!ED$50</f>
        <v>286.3456468414465</v>
      </c>
      <c r="EE7" s="13">
        <f>'Arrecadação Mensal'!EE7*'Arrecadação Mensal'!EE$50</f>
        <v>297.3367331951996</v>
      </c>
      <c r="EF7" s="13">
        <f>'Arrecadação Mensal'!EF7*'Arrecadação Mensal'!EF$50</f>
        <v>188.60850958099905</v>
      </c>
      <c r="EG7" s="13">
        <f>'Arrecadação Mensal'!EG7*'Arrecadação Mensal'!EG$50</f>
        <v>255.23128116183995</v>
      </c>
      <c r="EH7" s="13">
        <f>'Arrecadação Mensal'!EH7*'Arrecadação Mensal'!EH$50</f>
        <v>233.68021532180404</v>
      </c>
      <c r="EI7" s="13">
        <f>'Arrecadação Mensal'!EI7*'Arrecadação Mensal'!EI$50</f>
        <v>203.69298022987604</v>
      </c>
      <c r="EJ7" s="13">
        <f>'Arrecadação Mensal'!EJ7*'Arrecadação Mensal'!EJ$50</f>
        <v>197.23839947160235</v>
      </c>
      <c r="EK7" s="13">
        <f>'Arrecadação Mensal'!EK7*'Arrecadação Mensal'!EK$50</f>
        <v>204.8735546180218</v>
      </c>
      <c r="EL7" s="13">
        <f>'Arrecadação Mensal'!EL7*'Arrecadação Mensal'!EL$50</f>
        <v>364.7038196517734</v>
      </c>
      <c r="EM7" s="13">
        <f>'Arrecadação Mensal'!EM7*'Arrecadação Mensal'!EM$50</f>
        <v>448.7436060391096</v>
      </c>
      <c r="EN7" s="13">
        <f>'Arrecadação Mensal'!EN7*'Arrecadação Mensal'!EN$50</f>
        <v>474.18126483348385</v>
      </c>
      <c r="EO7" s="13">
        <f>'Arrecadação Mensal'!EO7*'Arrecadação Mensal'!EO$50</f>
        <v>370.6961096227007</v>
      </c>
      <c r="EP7" s="13">
        <f>'Arrecadação Mensal'!EP7*'Arrecadação Mensal'!EP$50</f>
        <v>352.4905591132897</v>
      </c>
      <c r="EQ7" s="13">
        <f>'Arrecadação Mensal'!EQ7*'Arrecadação Mensal'!EQ$50</f>
        <v>287.1249159325315</v>
      </c>
      <c r="ER7" s="13">
        <f>'Arrecadação Mensal'!ER7*'Arrecadação Mensal'!ER$50</f>
        <v>262.2390869193325</v>
      </c>
      <c r="ES7" s="13">
        <f>'Arrecadação Mensal'!ES7*'Arrecadação Mensal'!ES$50</f>
        <v>203.36572763534346</v>
      </c>
      <c r="ET7" s="13">
        <f>'Arrecadação Mensal'!ET7*'Arrecadação Mensal'!ET$50</f>
        <v>291.4006824804657</v>
      </c>
      <c r="EU7" s="13">
        <f>'Arrecadação Mensal'!EU7*'Arrecadação Mensal'!EU$50</f>
        <v>320.0623884797888</v>
      </c>
      <c r="EV7" s="13">
        <f>'Arrecadação Mensal'!EV7*'Arrecadação Mensal'!EV$50</f>
        <v>314.97909619741256</v>
      </c>
      <c r="EW7" s="13">
        <f>'Arrecadação Mensal'!EW7*'Arrecadação Mensal'!EW$50</f>
        <v>376.60435217365205</v>
      </c>
      <c r="EX7" s="13">
        <f>'Arrecadação Mensal'!EX7*'Arrecadação Mensal'!EX$50</f>
        <v>375.91972087485465</v>
      </c>
      <c r="EY7" s="13">
        <f>'Arrecadação Mensal'!EY7*'Arrecadação Mensal'!EY$50</f>
        <v>382.8868015195646</v>
      </c>
      <c r="EZ7" s="13">
        <f>'Arrecadação Mensal'!EZ7*'Arrecadação Mensal'!EZ$50</f>
        <v>426.73022509027794</v>
      </c>
      <c r="FA7" s="13">
        <f>'Arrecadação Mensal'!FA7*'Arrecadação Mensal'!FA$50</f>
        <v>389.54674711049785</v>
      </c>
      <c r="FB7" s="13">
        <f>'Arrecadação Mensal'!FB7*'Arrecadação Mensal'!FB$50</f>
        <v>210.3004144484427</v>
      </c>
      <c r="FC7" s="13">
        <f>'Arrecadação Mensal'!FC7*'Arrecadação Mensal'!FC$50</f>
        <v>100.0271556328506</v>
      </c>
      <c r="FD7" s="13">
        <f>'Arrecadação Mensal'!FD7*'Arrecadação Mensal'!FD$50</f>
        <v>280.6282346251857</v>
      </c>
      <c r="FE7" s="13">
        <f>'Arrecadação Mensal'!FE7*'Arrecadação Mensal'!FE$50</f>
        <v>285.6066618291384</v>
      </c>
      <c r="FF7" s="13">
        <f>'Arrecadação Mensal'!FF7*'Arrecadação Mensal'!FF$50</f>
        <v>155.06397272035204</v>
      </c>
      <c r="FG7" s="13">
        <f>'Arrecadação Mensal'!FG7*'Arrecadação Mensal'!FG$50</f>
        <v>215.9652456213516</v>
      </c>
      <c r="FH7" s="13">
        <f>'Arrecadação Mensal'!FH7*'Arrecadação Mensal'!FH$50</f>
        <v>331.5325212473157</v>
      </c>
      <c r="FI7" s="13">
        <f>'Arrecadação Mensal'!FI7*'Arrecadação Mensal'!FI$50</f>
        <v>329.68040488161466</v>
      </c>
      <c r="FJ7" s="13">
        <f>'Arrecadação Mensal'!FJ7*'Arrecadação Mensal'!FJ$50</f>
        <v>405.6481649778396</v>
      </c>
      <c r="FK7" s="13">
        <f>'Arrecadação Mensal'!FK7*'Arrecadação Mensal'!FK$50</f>
        <v>371.14468651292856</v>
      </c>
      <c r="FL7" s="13">
        <f>'Arrecadação Mensal'!FL7*'Arrecadação Mensal'!FL$50</f>
        <v>325.37213689617244</v>
      </c>
      <c r="FM7" s="13">
        <f>'Arrecadação Mensal'!FM7*'Arrecadação Mensal'!FM$50</f>
        <v>328.1808520640293</v>
      </c>
      <c r="FN7" s="13">
        <f>'Arrecadação Mensal'!FN7*'Arrecadação Mensal'!FN$50</f>
        <v>258.2343178961336</v>
      </c>
      <c r="FO7" s="13">
        <f>'Arrecadação Mensal'!FO7*'Arrecadação Mensal'!FO$50</f>
        <v>214.88618069858222</v>
      </c>
      <c r="FP7" s="13">
        <f>'Arrecadação Mensal'!FP7*'Arrecadação Mensal'!FP$50</f>
        <v>231.9839398954161</v>
      </c>
      <c r="FQ7" s="13">
        <f>'Arrecadação Mensal'!FQ7*'Arrecadação Mensal'!FQ$50</f>
        <v>264.2898158864097</v>
      </c>
      <c r="FR7" s="13">
        <f>'Arrecadação Mensal'!FR7*'Arrecadação Mensal'!FR$50</f>
        <v>150.93434753153707</v>
      </c>
      <c r="FS7" s="13">
        <f>'Arrecadação Mensal'!FS7*'Arrecadação Mensal'!FS$50</f>
        <v>243.15288464235925</v>
      </c>
      <c r="FT7" s="13">
        <f>'Arrecadação Mensal'!FT7*'Arrecadação Mensal'!FT$50</f>
        <v>255.3874455639647</v>
      </c>
      <c r="FU7" s="13">
        <f>'Arrecadação Mensal'!FU7*'Arrecadação Mensal'!FU$50</f>
        <v>259.05003412909747</v>
      </c>
      <c r="FV7" s="13">
        <f>'Arrecadação Mensal'!FV7*'Arrecadação Mensal'!FV$50</f>
        <v>140.80181833464368</v>
      </c>
      <c r="FW7" s="13">
        <f>'Arrecadação Mensal'!FW7*'Arrecadação Mensal'!FW$50</f>
        <v>150.7815099252148</v>
      </c>
      <c r="FX7" s="13">
        <f>'Arrecadação Mensal'!FX7*'Arrecadação Mensal'!FX$50</f>
        <v>258.23319351181084</v>
      </c>
      <c r="FY7" s="13">
        <f>'Arrecadação Mensal'!FY7*'Arrecadação Mensal'!FY$50</f>
        <v>207.24661298407167</v>
      </c>
      <c r="FZ7" s="13">
        <f>'Arrecadação Mensal'!FZ7*'Arrecadação Mensal'!FZ$50</f>
        <v>263.339886397348</v>
      </c>
      <c r="GA7" s="13">
        <f>'Arrecadação Mensal'!GA7*'Arrecadação Mensal'!GA$50</f>
        <v>137.51807362517152</v>
      </c>
      <c r="GB7" s="13">
        <f>'Arrecadação Mensal'!GB7*'Arrecadação Mensal'!GB$50</f>
        <v>127.9179217682353</v>
      </c>
      <c r="GC7" s="13">
        <f>'Arrecadação Mensal'!GC7*'Arrecadação Mensal'!GC$50</f>
        <v>116.62366582947087</v>
      </c>
      <c r="GD7" s="13">
        <f>'Arrecadação Mensal'!GD7*'Arrecadação Mensal'!GD$50</f>
        <v>119.08559212204094</v>
      </c>
      <c r="GE7" s="13">
        <f>'Arrecadação Mensal'!GE7*'Arrecadação Mensal'!GE$50</f>
        <v>114.10276249982995</v>
      </c>
      <c r="GF7" s="13">
        <f>'Arrecadação Mensal'!GF7*'Arrecadação Mensal'!GF$50</f>
        <v>200.14628958776314</v>
      </c>
      <c r="GG7" s="13">
        <f>'Arrecadação Mensal'!GG7*'Arrecadação Mensal'!GG$50</f>
        <v>177.81333757532215</v>
      </c>
      <c r="GH7" s="13">
        <f>'Arrecadação Mensal'!GH7*'Arrecadação Mensal'!GH$50</f>
        <v>211.04384736036207</v>
      </c>
      <c r="GI7" s="13">
        <f>'Arrecadação Mensal'!GI7*'Arrecadação Mensal'!GI$50</f>
        <v>278.169840707022</v>
      </c>
      <c r="GJ7" s="13">
        <f>'Arrecadação Mensal'!GJ7*'Arrecadação Mensal'!GJ$50</f>
        <v>232.52914480452242</v>
      </c>
      <c r="GK7" s="13">
        <f>'Arrecadação Mensal'!GK7*'Arrecadação Mensal'!GK$50</f>
        <v>188.95000572640467</v>
      </c>
      <c r="GL7" s="13">
        <f>'Arrecadação Mensal'!GL7*'Arrecadação Mensal'!GL$50</f>
        <v>210.4917132956351</v>
      </c>
      <c r="GM7" s="13">
        <f>'Arrecadação Mensal'!GM7*'Arrecadação Mensal'!GM$50</f>
        <v>184.86309496323742</v>
      </c>
      <c r="GN7" s="13">
        <f>'Arrecadação Mensal'!GN7*'Arrecadação Mensal'!GN$50</f>
        <v>191.34458283438815</v>
      </c>
      <c r="GO7" s="13">
        <f>'Arrecadação Mensal'!GO7*'Arrecadação Mensal'!GO$50</f>
        <v>128.62061537976768</v>
      </c>
      <c r="GP7" s="13">
        <f>'Arrecadação Mensal'!GP7*'Arrecadação Mensal'!GP$50</f>
        <v>162.58998575422828</v>
      </c>
      <c r="GQ7" s="13">
        <f>'Arrecadação Mensal'!GQ7*'Arrecadação Mensal'!GQ$50</f>
        <v>196.01895045087045</v>
      </c>
      <c r="GR7" s="13">
        <f>'Arrecadação Mensal'!GR7*'Arrecadação Mensal'!GR$50</f>
        <v>255.5628359657543</v>
      </c>
      <c r="GS7" s="13">
        <f>'Arrecadação Mensal'!GS7*'Arrecadação Mensal'!GS$50</f>
        <v>273.7759986249167</v>
      </c>
      <c r="GT7" s="13">
        <f>'Arrecadação Mensal'!GT7*'Arrecadação Mensal'!GT$50</f>
        <v>290.22628146517224</v>
      </c>
      <c r="GU7" s="13">
        <f>'Arrecadação Mensal'!GU7*'Arrecadação Mensal'!GU$50</f>
        <v>327.3091849969667</v>
      </c>
      <c r="GV7" s="13">
        <f>'Arrecadação Mensal'!GV7*'Arrecadação Mensal'!GV$50</f>
        <v>316.1449139129942</v>
      </c>
      <c r="GW7" s="13">
        <f>'Arrecadação Mensal'!GW7*'Arrecadação Mensal'!GW$50</f>
        <v>286.68222886204796</v>
      </c>
      <c r="GX7" s="13">
        <f>'Arrecadação Mensal'!GX7*'Arrecadação Mensal'!GX$50</f>
        <v>240.23268966000003</v>
      </c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2.75">
      <c r="A8" s="6" t="str">
        <f>'Arrecadação Mensal'!A8</f>
        <v>  I.P.I-AUTOMÓVEIS</v>
      </c>
      <c r="B8" s="14">
        <f>'Arrecadação Mensal'!B8*'Arrecadação Mensal'!B$50</f>
        <v>1003.681263897823</v>
      </c>
      <c r="C8" s="14">
        <f>'Arrecadação Mensal'!C8*'Arrecadação Mensal'!C$50</f>
        <v>1107.5523749579384</v>
      </c>
      <c r="D8" s="14">
        <f>'Arrecadação Mensal'!D8*'Arrecadação Mensal'!D$50</f>
        <v>957.3706032207836</v>
      </c>
      <c r="E8" s="14">
        <f>'Arrecadação Mensal'!E8*'Arrecadação Mensal'!E$50</f>
        <v>1160.5621296826391</v>
      </c>
      <c r="F8" s="14">
        <f>'Arrecadação Mensal'!F8*'Arrecadação Mensal'!F$50</f>
        <v>1191.2275450411744</v>
      </c>
      <c r="G8" s="14">
        <f>'Arrecadação Mensal'!G8*'Arrecadação Mensal'!G$50</f>
        <v>1154.5466067348002</v>
      </c>
      <c r="H8" s="14">
        <f>'Arrecadação Mensal'!H8*'Arrecadação Mensal'!H$50</f>
        <v>1393.1199975665293</v>
      </c>
      <c r="I8" s="14">
        <f>'Arrecadação Mensal'!I8*'Arrecadação Mensal'!I$50</f>
        <v>1275.8297262018898</v>
      </c>
      <c r="J8" s="14">
        <f>'Arrecadação Mensal'!J8*'Arrecadação Mensal'!J$50</f>
        <v>981.4718520351665</v>
      </c>
      <c r="K8" s="14">
        <f>'Arrecadação Mensal'!K8*'Arrecadação Mensal'!K$50</f>
        <v>1544.137414290015</v>
      </c>
      <c r="L8" s="14">
        <f>'Arrecadação Mensal'!L8*'Arrecadação Mensal'!L$50</f>
        <v>894.1889162230768</v>
      </c>
      <c r="M8" s="14">
        <f>'Arrecadação Mensal'!M8*'Arrecadação Mensal'!M$50</f>
        <v>1110.1590822908624</v>
      </c>
      <c r="N8" s="14">
        <f>'Arrecadação Mensal'!N8*'Arrecadação Mensal'!N$50</f>
        <v>1443.8971640055777</v>
      </c>
      <c r="O8" s="14">
        <f>'Arrecadação Mensal'!O8*'Arrecadação Mensal'!O$50</f>
        <v>1441.171722845314</v>
      </c>
      <c r="P8" s="14">
        <f>'Arrecadação Mensal'!P8*'Arrecadação Mensal'!P$50</f>
        <v>1349.2160496362724</v>
      </c>
      <c r="Q8" s="14">
        <f>'Arrecadação Mensal'!Q8*'Arrecadação Mensal'!Q$50</f>
        <v>637.6392038842737</v>
      </c>
      <c r="R8" s="14">
        <f>'Arrecadação Mensal'!R8*'Arrecadação Mensal'!R$50</f>
        <v>1543.475657905222</v>
      </c>
      <c r="S8" s="14">
        <f>'Arrecadação Mensal'!S8*'Arrecadação Mensal'!S$50</f>
        <v>1445.5149362637608</v>
      </c>
      <c r="T8" s="14">
        <f>'Arrecadação Mensal'!T8*'Arrecadação Mensal'!T$50</f>
        <v>1552.6570985213239</v>
      </c>
      <c r="U8" s="14">
        <f>'Arrecadação Mensal'!U8*'Arrecadação Mensal'!U$50</f>
        <v>1425.7837556179254</v>
      </c>
      <c r="V8" s="14">
        <f>'Arrecadação Mensal'!V8*'Arrecadação Mensal'!V$50</f>
        <v>1031.050812853032</v>
      </c>
      <c r="W8" s="14">
        <f>'Arrecadação Mensal'!W8*'Arrecadação Mensal'!W$50</f>
        <v>700.9508096400566</v>
      </c>
      <c r="X8" s="14">
        <f>'Arrecadação Mensal'!X8*'Arrecadação Mensal'!X$50</f>
        <v>80.2001707378047</v>
      </c>
      <c r="Y8" s="14">
        <f>'Arrecadação Mensal'!Y8*'Arrecadação Mensal'!Y$50</f>
        <v>82.93321228814644</v>
      </c>
      <c r="Z8" s="14">
        <f>'Arrecadação Mensal'!Z8*'Arrecadação Mensal'!Z$50</f>
        <v>131.03498642021782</v>
      </c>
      <c r="AA8" s="14">
        <f>'Arrecadação Mensal'!AA8*'Arrecadação Mensal'!AA$50</f>
        <v>500.7768257528991</v>
      </c>
      <c r="AB8" s="14">
        <f>'Arrecadação Mensal'!AB8*'Arrecadação Mensal'!AB$50</f>
        <v>336.3079560298918</v>
      </c>
      <c r="AC8" s="14">
        <f>'Arrecadação Mensal'!AC8*'Arrecadação Mensal'!AC$50</f>
        <v>394.3149660488838</v>
      </c>
      <c r="AD8" s="14">
        <f>'Arrecadação Mensal'!AD8*'Arrecadação Mensal'!AD$50</f>
        <v>460.8842683414862</v>
      </c>
      <c r="AE8" s="14">
        <f>'Arrecadação Mensal'!AE8*'Arrecadação Mensal'!AE$50</f>
        <v>401.2980626602325</v>
      </c>
      <c r="AF8" s="14">
        <f>'Arrecadação Mensal'!AF8*'Arrecadação Mensal'!AF$50</f>
        <v>450.33273490843754</v>
      </c>
      <c r="AG8" s="14">
        <f>'Arrecadação Mensal'!AG8*'Arrecadação Mensal'!AG$50</f>
        <v>524.6731047704742</v>
      </c>
      <c r="AH8" s="14">
        <f>'Arrecadação Mensal'!AH8*'Arrecadação Mensal'!AH$50</f>
        <v>651.5388836245669</v>
      </c>
      <c r="AI8" s="14">
        <f>'Arrecadação Mensal'!AI8*'Arrecadação Mensal'!AI$50</f>
        <v>718.9425501361005</v>
      </c>
      <c r="AJ8" s="14">
        <f>'Arrecadação Mensal'!AJ8*'Arrecadação Mensal'!AJ$50</f>
        <v>651.4428969443281</v>
      </c>
      <c r="AK8" s="14">
        <f>'Arrecadação Mensal'!AK8*'Arrecadação Mensal'!AK$50</f>
        <v>540.6828219269614</v>
      </c>
      <c r="AL8" s="14">
        <f>'Arrecadação Mensal'!AL8*'Arrecadação Mensal'!AL$50</f>
        <v>629.7612517184026</v>
      </c>
      <c r="AM8" s="14">
        <f>'Arrecadação Mensal'!AM8*'Arrecadação Mensal'!AM$50</f>
        <v>967.6515204337065</v>
      </c>
      <c r="AN8" s="14">
        <f>'Arrecadação Mensal'!AN8*'Arrecadação Mensal'!AN$50</f>
        <v>1147.0734084204598</v>
      </c>
      <c r="AO8" s="14">
        <f>'Arrecadação Mensal'!AO8*'Arrecadação Mensal'!AO$50</f>
        <v>1156.8063162857866</v>
      </c>
      <c r="AP8" s="14">
        <f>'Arrecadação Mensal'!AP8*'Arrecadação Mensal'!AP$50</f>
        <v>977.2918842492321</v>
      </c>
      <c r="AQ8" s="14">
        <f>'Arrecadação Mensal'!AQ8*'Arrecadação Mensal'!AQ$50</f>
        <v>1168.9363459688184</v>
      </c>
      <c r="AR8" s="14">
        <f>'Arrecadação Mensal'!AR8*'Arrecadação Mensal'!AR$50</f>
        <v>1294.9052673504818</v>
      </c>
      <c r="AS8" s="13">
        <f>'Arrecadação Mensal'!AS8*'Arrecadação Mensal'!AS$50</f>
        <v>1221.4870816661567</v>
      </c>
      <c r="AT8" s="13">
        <f>'Arrecadação Mensal'!AT8*'Arrecadação Mensal'!AT$50</f>
        <v>1301.8807728427564</v>
      </c>
      <c r="AU8" s="13">
        <f>'Arrecadação Mensal'!AU8*'Arrecadação Mensal'!AU$50</f>
        <v>1411.978692261534</v>
      </c>
      <c r="AV8" s="13">
        <f>'Arrecadação Mensal'!AV8*'Arrecadação Mensal'!AV$50</f>
        <v>1388.653155703771</v>
      </c>
      <c r="AW8" s="13">
        <f>'Arrecadação Mensal'!AW8*'Arrecadação Mensal'!AW$50</f>
        <v>1024.6970443513187</v>
      </c>
      <c r="AX8" s="13">
        <f>'Arrecadação Mensal'!AX8*'Arrecadação Mensal'!AX$50</f>
        <v>1266.0754386200022</v>
      </c>
      <c r="AY8" s="13">
        <f>'Arrecadação Mensal'!AY8*'Arrecadação Mensal'!AY$50</f>
        <v>1307.7440237314854</v>
      </c>
      <c r="AZ8" s="13">
        <f>'Arrecadação Mensal'!AZ8*'Arrecadação Mensal'!AZ$50</f>
        <v>1215.1335359565096</v>
      </c>
      <c r="BA8" s="13">
        <f>'Arrecadação Mensal'!BA8*'Arrecadação Mensal'!BA$50</f>
        <v>1228.6946410384119</v>
      </c>
      <c r="BB8" s="13">
        <f>'Arrecadação Mensal'!BB8*'Arrecadação Mensal'!BB$50</f>
        <v>1213.360274296562</v>
      </c>
      <c r="BC8" s="13">
        <f>'Arrecadação Mensal'!BC8*'Arrecadação Mensal'!BC$50</f>
        <v>1261.0492992274856</v>
      </c>
      <c r="BD8" s="13">
        <f>'Arrecadação Mensal'!BD8*'Arrecadação Mensal'!BD$50</f>
        <v>1197.9189760875586</v>
      </c>
      <c r="BE8" s="13">
        <f>'Arrecadação Mensal'!BE8*'Arrecadação Mensal'!BE$50</f>
        <v>1456.849629598207</v>
      </c>
      <c r="BF8" s="13">
        <f>'Arrecadação Mensal'!BF8*'Arrecadação Mensal'!BF$50</f>
        <v>953.7788379401316</v>
      </c>
      <c r="BG8" s="13">
        <f>'Arrecadação Mensal'!BG8*'Arrecadação Mensal'!BG$50</f>
        <v>929.4898354875114</v>
      </c>
      <c r="BH8" s="13">
        <f>'Arrecadação Mensal'!BH8*'Arrecadação Mensal'!BH$50</f>
        <v>1509.0752401598393</v>
      </c>
      <c r="BI8" s="13">
        <f>'Arrecadação Mensal'!BI8*'Arrecadação Mensal'!BI$50</f>
        <v>807.9250456283049</v>
      </c>
      <c r="BJ8" s="13">
        <f>'Arrecadação Mensal'!BJ8*'Arrecadação Mensal'!BJ$50</f>
        <v>789.5794898078319</v>
      </c>
      <c r="BK8" s="13">
        <f>'Arrecadação Mensal'!BK8*'Arrecadação Mensal'!BK$50</f>
        <v>895.8646651673657</v>
      </c>
      <c r="BL8" s="13">
        <f>'Arrecadação Mensal'!BL8*'Arrecadação Mensal'!BL$50</f>
        <v>916.8657476605681</v>
      </c>
      <c r="BM8" s="13">
        <f>'Arrecadação Mensal'!BM8*'Arrecadação Mensal'!BM$50</f>
        <v>323.4823662079914</v>
      </c>
      <c r="BN8" s="13">
        <f>'Arrecadação Mensal'!BN8*'Arrecadação Mensal'!BN$50</f>
        <v>348.74738349515724</v>
      </c>
      <c r="BO8" s="13">
        <f>'Arrecadação Mensal'!BO8*'Arrecadação Mensal'!BO$50</f>
        <v>282.81464867403616</v>
      </c>
      <c r="BP8" s="13">
        <f>'Arrecadação Mensal'!BP8*'Arrecadação Mensal'!BP$50</f>
        <v>626.4813493900987</v>
      </c>
      <c r="BQ8" s="13">
        <f>'Arrecadação Mensal'!BQ8*'Arrecadação Mensal'!BQ$50</f>
        <v>382.853274331301</v>
      </c>
      <c r="BR8" s="13">
        <f>'Arrecadação Mensal'!BR8*'Arrecadação Mensal'!BR$50</f>
        <v>587.4976031522821</v>
      </c>
      <c r="BS8" s="13">
        <f>'Arrecadação Mensal'!BS8*'Arrecadação Mensal'!BS$50</f>
        <v>657.2160921283295</v>
      </c>
      <c r="BT8" s="13">
        <f>'Arrecadação Mensal'!BT8*'Arrecadação Mensal'!BT$50</f>
        <v>512.3579810328494</v>
      </c>
      <c r="BU8" s="13">
        <f>'Arrecadação Mensal'!BU8*'Arrecadação Mensal'!BU$50</f>
        <v>510.93540866658856</v>
      </c>
      <c r="BV8" s="13">
        <f>'Arrecadação Mensal'!BV8*'Arrecadação Mensal'!BV$50</f>
        <v>453.29163189940755</v>
      </c>
      <c r="BW8" s="13">
        <f>'Arrecadação Mensal'!BW8*'Arrecadação Mensal'!BW$50</f>
        <v>619.7661488201836</v>
      </c>
      <c r="BX8" s="13">
        <f>'Arrecadação Mensal'!BX8*'Arrecadação Mensal'!BX$50</f>
        <v>641.314956361032</v>
      </c>
      <c r="BY8" s="13">
        <f>'Arrecadação Mensal'!BY8*'Arrecadação Mensal'!BY$50</f>
        <v>652.0312116823503</v>
      </c>
      <c r="BZ8" s="13">
        <f>'Arrecadação Mensal'!BZ8*'Arrecadação Mensal'!BZ$50</f>
        <v>512.1230173360462</v>
      </c>
      <c r="CA8" s="13">
        <f>'Arrecadação Mensal'!CA8*'Arrecadação Mensal'!CA$50</f>
        <v>466.6098925471921</v>
      </c>
      <c r="CB8" s="13">
        <f>'Arrecadação Mensal'!CB8*'Arrecadação Mensal'!CB$50</f>
        <v>635.809205334149</v>
      </c>
      <c r="CC8" s="13">
        <f>'Arrecadação Mensal'!CC8*'Arrecadação Mensal'!CC$50</f>
        <v>555.9240220456198</v>
      </c>
      <c r="CD8" s="13">
        <f>'Arrecadação Mensal'!CD8*'Arrecadação Mensal'!CD$50</f>
        <v>524.2775300757723</v>
      </c>
      <c r="CE8" s="13">
        <f>'Arrecadação Mensal'!CE8*'Arrecadação Mensal'!CE$50</f>
        <v>393.0794846178837</v>
      </c>
      <c r="CF8" s="13">
        <f>'Arrecadação Mensal'!CF8*'Arrecadação Mensal'!CF$50</f>
        <v>618.7304750092839</v>
      </c>
      <c r="CG8" s="13">
        <f>'Arrecadação Mensal'!CG8*'Arrecadação Mensal'!CG$50</f>
        <v>532.4497143587796</v>
      </c>
      <c r="CH8" s="13">
        <f>'Arrecadação Mensal'!CH8*'Arrecadação Mensal'!CH$50</f>
        <v>632.9023391921271</v>
      </c>
      <c r="CI8" s="13">
        <f>'Arrecadação Mensal'!CI8*'Arrecadação Mensal'!CI$50</f>
        <v>684.9315002705695</v>
      </c>
      <c r="CJ8" s="13">
        <f>'Arrecadação Mensal'!CJ8*'Arrecadação Mensal'!CJ$50</f>
        <v>649.4407600449322</v>
      </c>
      <c r="CK8" s="13">
        <f>'Arrecadação Mensal'!CK8*'Arrecadação Mensal'!CK$50</f>
        <v>614.1727153116094</v>
      </c>
      <c r="CL8" s="13">
        <f>'Arrecadação Mensal'!CL8*'Arrecadação Mensal'!CL$50</f>
        <v>646.6439348687161</v>
      </c>
      <c r="CM8" s="13">
        <f>'Arrecadação Mensal'!CM8*'Arrecadação Mensal'!CM$50</f>
        <v>557.7423090661596</v>
      </c>
      <c r="CN8" s="13">
        <f>'Arrecadação Mensal'!CN8*'Arrecadação Mensal'!CN$50</f>
        <v>649.3067887574575</v>
      </c>
      <c r="CO8" s="13">
        <f>'Arrecadação Mensal'!CO8*'Arrecadação Mensal'!CO$50</f>
        <v>889.1013354367641</v>
      </c>
      <c r="CP8" s="13">
        <f>'Arrecadação Mensal'!CP8*'Arrecadação Mensal'!CP$50</f>
        <v>769.6769882165</v>
      </c>
      <c r="CQ8" s="13">
        <f>'Arrecadação Mensal'!CQ8*'Arrecadação Mensal'!CQ$50</f>
        <v>672.9070515526948</v>
      </c>
      <c r="CR8" s="13">
        <f>'Arrecadação Mensal'!CR8*'Arrecadação Mensal'!CR$50</f>
        <v>583.4173473380739</v>
      </c>
      <c r="CS8" s="13">
        <f>'Arrecadação Mensal'!CS8*'Arrecadação Mensal'!CS$50</f>
        <v>506.0323117087463</v>
      </c>
      <c r="CT8" s="13">
        <f>'Arrecadação Mensal'!CT8*'Arrecadação Mensal'!CT$50</f>
        <v>651.7973125274386</v>
      </c>
      <c r="CU8" s="13">
        <f>'Arrecadação Mensal'!CU8*'Arrecadação Mensal'!CU$50</f>
        <v>641.9025054541829</v>
      </c>
      <c r="CV8" s="13">
        <f>'Arrecadação Mensal'!CV8*'Arrecadação Mensal'!CV$50</f>
        <v>509.03731067903715</v>
      </c>
      <c r="CW8" s="13">
        <f>'Arrecadação Mensal'!CW8*'Arrecadação Mensal'!CW$50</f>
        <v>473.7313765202297</v>
      </c>
      <c r="CX8" s="13">
        <f>'Arrecadação Mensal'!CX8*'Arrecadação Mensal'!CX$50</f>
        <v>588.2203437872656</v>
      </c>
      <c r="CY8" s="13">
        <f>'Arrecadação Mensal'!CY8*'Arrecadação Mensal'!CY$50</f>
        <v>499.1546975325394</v>
      </c>
      <c r="CZ8" s="13">
        <f>'Arrecadação Mensal'!CZ8*'Arrecadação Mensal'!CZ$50</f>
        <v>552.5021822553459</v>
      </c>
      <c r="DA8" s="13">
        <f>'Arrecadação Mensal'!DA8*'Arrecadação Mensal'!DA$50</f>
        <v>567.8297153927127</v>
      </c>
      <c r="DB8" s="13">
        <f>'Arrecadação Mensal'!DB8*'Arrecadação Mensal'!DB$50</f>
        <v>403.98039773737605</v>
      </c>
      <c r="DC8" s="13">
        <f>'Arrecadação Mensal'!DC8*'Arrecadação Mensal'!DC$50</f>
        <v>486.97896607323736</v>
      </c>
      <c r="DD8" s="13">
        <f>'Arrecadação Mensal'!DD8*'Arrecadação Mensal'!DD$50</f>
        <v>510.48265373519666</v>
      </c>
      <c r="DE8" s="13">
        <f>'Arrecadação Mensal'!DE8*'Arrecadação Mensal'!DE$50</f>
        <v>165.42976724351766</v>
      </c>
      <c r="DF8" s="13">
        <f>'Arrecadação Mensal'!DF8*'Arrecadação Mensal'!DF$50</f>
        <v>228.02491067526407</v>
      </c>
      <c r="DG8" s="13">
        <f>'Arrecadação Mensal'!DG8*'Arrecadação Mensal'!DG$50</f>
        <v>480.40296758750446</v>
      </c>
      <c r="DH8" s="13">
        <f>'Arrecadação Mensal'!DH8*'Arrecadação Mensal'!DH$50</f>
        <v>370.71567578834333</v>
      </c>
      <c r="DI8" s="13">
        <f>'Arrecadação Mensal'!DI8*'Arrecadação Mensal'!DI$50</f>
        <v>396.7787102385594</v>
      </c>
      <c r="DJ8" s="13">
        <f>'Arrecadação Mensal'!DJ8*'Arrecadação Mensal'!DJ$50</f>
        <v>294.78329140876957</v>
      </c>
      <c r="DK8" s="13">
        <f>'Arrecadação Mensal'!DK8*'Arrecadação Mensal'!DK$50</f>
        <v>298.70581369489145</v>
      </c>
      <c r="DL8" s="13">
        <f>'Arrecadação Mensal'!DL8*'Arrecadação Mensal'!DL$50</f>
        <v>331.61247854869333</v>
      </c>
      <c r="DM8" s="13">
        <f>'Arrecadação Mensal'!DM8*'Arrecadação Mensal'!DM$50</f>
        <v>402.8383203573831</v>
      </c>
      <c r="DN8" s="13">
        <f>'Arrecadação Mensal'!DN8*'Arrecadação Mensal'!DN$50</f>
        <v>308.845381250734</v>
      </c>
      <c r="DO8" s="13">
        <f>'Arrecadação Mensal'!DO8*'Arrecadação Mensal'!DO$50</f>
        <v>438.59114286424995</v>
      </c>
      <c r="DP8" s="13">
        <f>'Arrecadação Mensal'!DP8*'Arrecadação Mensal'!DP$50</f>
        <v>535.0162610888367</v>
      </c>
      <c r="DQ8" s="13">
        <f>'Arrecadação Mensal'!DQ8*'Arrecadação Mensal'!DQ$50</f>
        <v>353.4578047487084</v>
      </c>
      <c r="DR8" s="13">
        <f>'Arrecadação Mensal'!DR8*'Arrecadação Mensal'!DR$50</f>
        <v>399.6951333860511</v>
      </c>
      <c r="DS8" s="13">
        <f>'Arrecadação Mensal'!DS8*'Arrecadação Mensal'!DS$50</f>
        <v>658.8322506715367</v>
      </c>
      <c r="DT8" s="13">
        <f>'Arrecadação Mensal'!DT8*'Arrecadação Mensal'!DT$50</f>
        <v>369.80803412353407</v>
      </c>
      <c r="DU8" s="13">
        <f>'Arrecadação Mensal'!DU8*'Arrecadação Mensal'!DU$50</f>
        <v>515.7405750247525</v>
      </c>
      <c r="DV8" s="13">
        <f>'Arrecadação Mensal'!DV8*'Arrecadação Mensal'!DV$50</f>
        <v>533.4177389391886</v>
      </c>
      <c r="DW8" s="13">
        <f>'Arrecadação Mensal'!DW8*'Arrecadação Mensal'!DW$50</f>
        <v>474.56302699340006</v>
      </c>
      <c r="DX8" s="13">
        <f>'Arrecadação Mensal'!DX8*'Arrecadação Mensal'!DX$50</f>
        <v>607.2932586494683</v>
      </c>
      <c r="DY8" s="13">
        <f>'Arrecadação Mensal'!DY8*'Arrecadação Mensal'!DY$50</f>
        <v>554.5758628914679</v>
      </c>
      <c r="DZ8" s="13">
        <f>'Arrecadação Mensal'!DZ8*'Arrecadação Mensal'!DZ$50</f>
        <v>514.0385821069654</v>
      </c>
      <c r="EA8" s="13">
        <f>'Arrecadação Mensal'!EA8*'Arrecadação Mensal'!EA$50</f>
        <v>546.715873884438</v>
      </c>
      <c r="EB8" s="13">
        <f>'Arrecadação Mensal'!EB8*'Arrecadação Mensal'!EB$50</f>
        <v>552.7965049480807</v>
      </c>
      <c r="EC8" s="13">
        <f>'Arrecadação Mensal'!EC8*'Arrecadação Mensal'!EC$50</f>
        <v>408.47795902821184</v>
      </c>
      <c r="ED8" s="13">
        <f>'Arrecadação Mensal'!ED8*'Arrecadação Mensal'!ED$50</f>
        <v>438.6920109927482</v>
      </c>
      <c r="EE8" s="13">
        <f>'Arrecadação Mensal'!EE8*'Arrecadação Mensal'!EE$50</f>
        <v>637.5944535779395</v>
      </c>
      <c r="EF8" s="13">
        <f>'Arrecadação Mensal'!EF8*'Arrecadação Mensal'!EF$50</f>
        <v>536.2551349051374</v>
      </c>
      <c r="EG8" s="13">
        <f>'Arrecadação Mensal'!EG8*'Arrecadação Mensal'!EG$50</f>
        <v>461.07982540817306</v>
      </c>
      <c r="EH8" s="13">
        <f>'Arrecadação Mensal'!EH8*'Arrecadação Mensal'!EH$50</f>
        <v>534.0985928841919</v>
      </c>
      <c r="EI8" s="13">
        <f>'Arrecadação Mensal'!EI8*'Arrecadação Mensal'!EI$50</f>
        <v>393.8270210134452</v>
      </c>
      <c r="EJ8" s="13">
        <f>'Arrecadação Mensal'!EJ8*'Arrecadação Mensal'!EJ$50</f>
        <v>522.594213245121</v>
      </c>
      <c r="EK8" s="13">
        <f>'Arrecadação Mensal'!EK8*'Arrecadação Mensal'!EK$50</f>
        <v>407.15055463835785</v>
      </c>
      <c r="EL8" s="13">
        <f>'Arrecadação Mensal'!EL8*'Arrecadação Mensal'!EL$50</f>
        <v>517.761253504281</v>
      </c>
      <c r="EM8" s="13">
        <f>'Arrecadação Mensal'!EM8*'Arrecadação Mensal'!EM$50</f>
        <v>493.3842700462301</v>
      </c>
      <c r="EN8" s="13">
        <f>'Arrecadação Mensal'!EN8*'Arrecadação Mensal'!EN$50</f>
        <v>507.42334197508256</v>
      </c>
      <c r="EO8" s="13">
        <f>'Arrecadação Mensal'!EO8*'Arrecadação Mensal'!EO$50</f>
        <v>318.30759243818545</v>
      </c>
      <c r="EP8" s="13">
        <f>'Arrecadação Mensal'!EP8*'Arrecadação Mensal'!EP$50</f>
        <v>496.9705098234867</v>
      </c>
      <c r="EQ8" s="13">
        <f>'Arrecadação Mensal'!EQ8*'Arrecadação Mensal'!EQ$50</f>
        <v>565.11542593395</v>
      </c>
      <c r="ER8" s="13">
        <f>'Arrecadação Mensal'!ER8*'Arrecadação Mensal'!ER$50</f>
        <v>502.5701904274956</v>
      </c>
      <c r="ES8" s="13">
        <f>'Arrecadação Mensal'!ES8*'Arrecadação Mensal'!ES$50</f>
        <v>549.9224183632846</v>
      </c>
      <c r="ET8" s="13">
        <f>'Arrecadação Mensal'!ET8*'Arrecadação Mensal'!ET$50</f>
        <v>459.21592321345133</v>
      </c>
      <c r="EU8" s="13">
        <f>'Arrecadação Mensal'!EU8*'Arrecadação Mensal'!EU$50</f>
        <v>529.0817643460206</v>
      </c>
      <c r="EV8" s="13">
        <f>'Arrecadação Mensal'!EV8*'Arrecadação Mensal'!EV$50</f>
        <v>518.2916578570581</v>
      </c>
      <c r="EW8" s="13">
        <f>'Arrecadação Mensal'!EW8*'Arrecadação Mensal'!EW$50</f>
        <v>427.0851016616474</v>
      </c>
      <c r="EX8" s="13">
        <f>'Arrecadação Mensal'!EX8*'Arrecadação Mensal'!EX$50</f>
        <v>526.2975288079085</v>
      </c>
      <c r="EY8" s="13">
        <f>'Arrecadação Mensal'!EY8*'Arrecadação Mensal'!EY$50</f>
        <v>445.56169359031077</v>
      </c>
      <c r="EZ8" s="13">
        <f>'Arrecadação Mensal'!EZ8*'Arrecadação Mensal'!EZ$50</f>
        <v>319.42552540305127</v>
      </c>
      <c r="FA8" s="13">
        <f>'Arrecadação Mensal'!FA8*'Arrecadação Mensal'!FA$50</f>
        <v>227.54839479296936</v>
      </c>
      <c r="FB8" s="13">
        <f>'Arrecadação Mensal'!FB8*'Arrecadação Mensal'!FB$50</f>
        <v>318.078920979674</v>
      </c>
      <c r="FC8" s="13">
        <f>'Arrecadação Mensal'!FC8*'Arrecadação Mensal'!FC$50</f>
        <v>204.55972166200635</v>
      </c>
      <c r="FD8" s="13">
        <f>'Arrecadação Mensal'!FD8*'Arrecadação Mensal'!FD$50</f>
        <v>72.42018958069309</v>
      </c>
      <c r="FE8" s="13">
        <f>'Arrecadação Mensal'!FE8*'Arrecadação Mensal'!FE$50</f>
        <v>108.81060355658262</v>
      </c>
      <c r="FF8" s="13">
        <f>'Arrecadação Mensal'!FF8*'Arrecadação Mensal'!FF$50</f>
        <v>214.18863711501962</v>
      </c>
      <c r="FG8" s="13">
        <f>'Arrecadação Mensal'!FG8*'Arrecadação Mensal'!FG$50</f>
        <v>320.67193483106917</v>
      </c>
      <c r="FH8" s="13">
        <f>'Arrecadação Mensal'!FH8*'Arrecadação Mensal'!FH$50</f>
        <v>372.77226489332713</v>
      </c>
      <c r="FI8" s="13">
        <f>'Arrecadação Mensal'!FI8*'Arrecadação Mensal'!FI$50</f>
        <v>406.732147018697</v>
      </c>
      <c r="FJ8" s="13">
        <f>'Arrecadação Mensal'!FJ8*'Arrecadação Mensal'!FJ$50</f>
        <v>376.85215326644976</v>
      </c>
      <c r="FK8" s="13">
        <f>'Arrecadação Mensal'!FK8*'Arrecadação Mensal'!FK$50</f>
        <v>406.69439486118233</v>
      </c>
      <c r="FL8" s="13">
        <f>'Arrecadação Mensal'!FL8*'Arrecadação Mensal'!FL$50</f>
        <v>386.8819176007613</v>
      </c>
      <c r="FM8" s="13">
        <f>'Arrecadação Mensal'!FM8*'Arrecadação Mensal'!FM$50</f>
        <v>321.2443584306641</v>
      </c>
      <c r="FN8" s="13">
        <f>'Arrecadação Mensal'!FN8*'Arrecadação Mensal'!FN$50</f>
        <v>230.69550842706218</v>
      </c>
      <c r="FO8" s="13">
        <f>'Arrecadação Mensal'!FO8*'Arrecadação Mensal'!FO$50</f>
        <v>333.2295424499348</v>
      </c>
      <c r="FP8" s="13">
        <f>'Arrecadação Mensal'!FP8*'Arrecadação Mensal'!FP$50</f>
        <v>148.50696896919726</v>
      </c>
      <c r="FQ8" s="13">
        <f>'Arrecadação Mensal'!FQ8*'Arrecadação Mensal'!FQ$50</f>
        <v>245.24190122792973</v>
      </c>
      <c r="FR8" s="13">
        <f>'Arrecadação Mensal'!FR8*'Arrecadação Mensal'!FR$50</f>
        <v>132.06755409009494</v>
      </c>
      <c r="FS8" s="13">
        <f>'Arrecadação Mensal'!FS8*'Arrecadação Mensal'!FS$50</f>
        <v>118.06942956191483</v>
      </c>
      <c r="FT8" s="13">
        <f>'Arrecadação Mensal'!FT8*'Arrecadação Mensal'!FT$50</f>
        <v>140.98311474571807</v>
      </c>
      <c r="FU8" s="13">
        <f>'Arrecadação Mensal'!FU8*'Arrecadação Mensal'!FU$50</f>
        <v>136.26750538333368</v>
      </c>
      <c r="FV8" s="13">
        <f>'Arrecadação Mensal'!FV8*'Arrecadação Mensal'!FV$50</f>
        <v>160.01666072402023</v>
      </c>
      <c r="FW8" s="13">
        <f>'Arrecadação Mensal'!FW8*'Arrecadação Mensal'!FW$50</f>
        <v>248.75174882480638</v>
      </c>
      <c r="FX8" s="13">
        <f>'Arrecadação Mensal'!FX8*'Arrecadação Mensal'!FX$50</f>
        <v>353.3518161002038</v>
      </c>
      <c r="FY8" s="13">
        <f>'Arrecadação Mensal'!FY8*'Arrecadação Mensal'!FY$50</f>
        <v>205.5444252089055</v>
      </c>
      <c r="FZ8" s="13">
        <f>'Arrecadação Mensal'!FZ8*'Arrecadação Mensal'!FZ$50</f>
        <v>207.2510836847244</v>
      </c>
      <c r="GA8" s="13">
        <f>'Arrecadação Mensal'!GA8*'Arrecadação Mensal'!GA$50</f>
        <v>218.25299243586466</v>
      </c>
      <c r="GB8" s="13">
        <f>'Arrecadação Mensal'!GB8*'Arrecadação Mensal'!GB$50</f>
        <v>225.21385883552318</v>
      </c>
      <c r="GC8" s="13">
        <f>'Arrecadação Mensal'!GC8*'Arrecadação Mensal'!GC$50</f>
        <v>368.35123627946314</v>
      </c>
      <c r="GD8" s="13">
        <f>'Arrecadação Mensal'!GD8*'Arrecadação Mensal'!GD$50</f>
        <v>266.0993553212604</v>
      </c>
      <c r="GE8" s="13">
        <f>'Arrecadação Mensal'!GE8*'Arrecadação Mensal'!GE$50</f>
        <v>279.45775721925946</v>
      </c>
      <c r="GF8" s="13">
        <f>'Arrecadação Mensal'!GF8*'Arrecadação Mensal'!GF$50</f>
        <v>281.6358259420346</v>
      </c>
      <c r="GG8" s="13">
        <f>'Arrecadação Mensal'!GG8*'Arrecadação Mensal'!GG$50</f>
        <v>337.77279620004174</v>
      </c>
      <c r="GH8" s="13">
        <f>'Arrecadação Mensal'!GH8*'Arrecadação Mensal'!GH$50</f>
        <v>253.72949550103826</v>
      </c>
      <c r="GI8" s="13">
        <f>'Arrecadação Mensal'!GI8*'Arrecadação Mensal'!GI$50</f>
        <v>217.749604582464</v>
      </c>
      <c r="GJ8" s="13">
        <f>'Arrecadação Mensal'!GJ8*'Arrecadação Mensal'!GJ$50</f>
        <v>242.3684829376339</v>
      </c>
      <c r="GK8" s="13">
        <f>'Arrecadação Mensal'!GK8*'Arrecadação Mensal'!GK$50</f>
        <v>216.71910566144905</v>
      </c>
      <c r="GL8" s="13">
        <f>'Arrecadação Mensal'!GL8*'Arrecadação Mensal'!GL$50</f>
        <v>298.1036800716771</v>
      </c>
      <c r="GM8" s="13">
        <f>'Arrecadação Mensal'!GM8*'Arrecadação Mensal'!GM$50</f>
        <v>433.21909088910553</v>
      </c>
      <c r="GN8" s="13">
        <f>'Arrecadação Mensal'!GN8*'Arrecadação Mensal'!GN$50</f>
        <v>320.2455237571582</v>
      </c>
      <c r="GO8" s="13">
        <f>'Arrecadação Mensal'!GO8*'Arrecadação Mensal'!GO$50</f>
        <v>273.8371298805176</v>
      </c>
      <c r="GP8" s="13">
        <f>'Arrecadação Mensal'!GP8*'Arrecadação Mensal'!GP$50</f>
        <v>378.7290496720407</v>
      </c>
      <c r="GQ8" s="13">
        <f>'Arrecadação Mensal'!GQ8*'Arrecadação Mensal'!GQ$50</f>
        <v>397.35784852438235</v>
      </c>
      <c r="GR8" s="13">
        <f>'Arrecadação Mensal'!GR8*'Arrecadação Mensal'!GR$50</f>
        <v>352.62650026518753</v>
      </c>
      <c r="GS8" s="13">
        <f>'Arrecadação Mensal'!GS8*'Arrecadação Mensal'!GS$50</f>
        <v>503.4322805992627</v>
      </c>
      <c r="GT8" s="13">
        <f>'Arrecadação Mensal'!GT8*'Arrecadação Mensal'!GT$50</f>
        <v>428.7779022344291</v>
      </c>
      <c r="GU8" s="13">
        <f>'Arrecadação Mensal'!GU8*'Arrecadação Mensal'!GU$50</f>
        <v>606.4442135196063</v>
      </c>
      <c r="GV8" s="13">
        <f>'Arrecadação Mensal'!GV8*'Arrecadação Mensal'!GV$50</f>
        <v>572.4725747025778</v>
      </c>
      <c r="GW8" s="13">
        <f>'Arrecadação Mensal'!GW8*'Arrecadação Mensal'!GW$50</f>
        <v>326.80983500931205</v>
      </c>
      <c r="GX8" s="13">
        <f>'Arrecadação Mensal'!GX8*'Arrecadação Mensal'!GX$50</f>
        <v>411.84311410000004</v>
      </c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2.75">
      <c r="A9" s="6" t="str">
        <f>'Arrecadação Mensal'!A9</f>
        <v>  I.P.I-VINCULADO À IMPORTAÇÃO</v>
      </c>
      <c r="B9" s="14">
        <f>'Arrecadação Mensal'!B9*'Arrecadação Mensal'!B$50</f>
        <v>1620.3170492876043</v>
      </c>
      <c r="C9" s="14">
        <f>'Arrecadação Mensal'!C9*'Arrecadação Mensal'!C$50</f>
        <v>1469.8358620937126</v>
      </c>
      <c r="D9" s="14">
        <f>'Arrecadação Mensal'!D9*'Arrecadação Mensal'!D$50</f>
        <v>1646.3677758891104</v>
      </c>
      <c r="E9" s="14">
        <f>'Arrecadação Mensal'!E9*'Arrecadação Mensal'!E$50</f>
        <v>1528.5452439722565</v>
      </c>
      <c r="F9" s="14">
        <f>'Arrecadação Mensal'!F9*'Arrecadação Mensal'!F$50</f>
        <v>1599.6971356330528</v>
      </c>
      <c r="G9" s="14">
        <f>'Arrecadação Mensal'!G9*'Arrecadação Mensal'!G$50</f>
        <v>1869.4817880034534</v>
      </c>
      <c r="H9" s="14">
        <f>'Arrecadação Mensal'!H9*'Arrecadação Mensal'!H$50</f>
        <v>1750.331475214038</v>
      </c>
      <c r="I9" s="14">
        <f>'Arrecadação Mensal'!I9*'Arrecadação Mensal'!I$50</f>
        <v>2014.2423864917512</v>
      </c>
      <c r="J9" s="14">
        <f>'Arrecadação Mensal'!J9*'Arrecadação Mensal'!J$50</f>
        <v>1864.8381370458326</v>
      </c>
      <c r="K9" s="14">
        <f>'Arrecadação Mensal'!K9*'Arrecadação Mensal'!K$50</f>
        <v>1720.2706461074756</v>
      </c>
      <c r="L9" s="14">
        <f>'Arrecadação Mensal'!L9*'Arrecadação Mensal'!L$50</f>
        <v>1836.994706682537</v>
      </c>
      <c r="M9" s="14">
        <f>'Arrecadação Mensal'!M9*'Arrecadação Mensal'!M$50</f>
        <v>1630.9506825599215</v>
      </c>
      <c r="N9" s="14">
        <f>'Arrecadação Mensal'!N9*'Arrecadação Mensal'!N$50</f>
        <v>1737.7233267779495</v>
      </c>
      <c r="O9" s="14">
        <f>'Arrecadação Mensal'!O9*'Arrecadação Mensal'!O$50</f>
        <v>1813.1664752378651</v>
      </c>
      <c r="P9" s="14">
        <f>'Arrecadação Mensal'!P9*'Arrecadação Mensal'!P$50</f>
        <v>1904.0567077294497</v>
      </c>
      <c r="Q9" s="14">
        <f>'Arrecadação Mensal'!Q9*'Arrecadação Mensal'!Q$50</f>
        <v>1925.831668584854</v>
      </c>
      <c r="R9" s="14">
        <f>'Arrecadação Mensal'!R9*'Arrecadação Mensal'!R$50</f>
        <v>2140.7488608237522</v>
      </c>
      <c r="S9" s="14">
        <f>'Arrecadação Mensal'!S9*'Arrecadação Mensal'!S$50</f>
        <v>1996.573082425746</v>
      </c>
      <c r="T9" s="14">
        <f>'Arrecadação Mensal'!T9*'Arrecadação Mensal'!T$50</f>
        <v>2534.742187786448</v>
      </c>
      <c r="U9" s="14">
        <f>'Arrecadação Mensal'!U9*'Arrecadação Mensal'!U$50</f>
        <v>2811.6924065201088</v>
      </c>
      <c r="V9" s="14">
        <f>'Arrecadação Mensal'!V9*'Arrecadação Mensal'!V$50</f>
        <v>2595.4858799302656</v>
      </c>
      <c r="W9" s="14">
        <f>'Arrecadação Mensal'!W9*'Arrecadação Mensal'!W$50</f>
        <v>2287.0838013476305</v>
      </c>
      <c r="X9" s="14">
        <f>'Arrecadação Mensal'!X9*'Arrecadação Mensal'!X$50</f>
        <v>1839.3417093281516</v>
      </c>
      <c r="Y9" s="14">
        <f>'Arrecadação Mensal'!Y9*'Arrecadação Mensal'!Y$50</f>
        <v>1456.5568117815124</v>
      </c>
      <c r="Z9" s="14">
        <f>'Arrecadação Mensal'!Z9*'Arrecadação Mensal'!Z$50</f>
        <v>1942.0922339414606</v>
      </c>
      <c r="AA9" s="14">
        <f>'Arrecadação Mensal'!AA9*'Arrecadação Mensal'!AA$50</f>
        <v>1487.7889886462006</v>
      </c>
      <c r="AB9" s="14">
        <f>'Arrecadação Mensal'!AB9*'Arrecadação Mensal'!AB$50</f>
        <v>1478.4413952059672</v>
      </c>
      <c r="AC9" s="14">
        <f>'Arrecadação Mensal'!AC9*'Arrecadação Mensal'!AC$50</f>
        <v>1472.597164173522</v>
      </c>
      <c r="AD9" s="14">
        <f>'Arrecadação Mensal'!AD9*'Arrecadação Mensal'!AD$50</f>
        <v>1479.078101980621</v>
      </c>
      <c r="AE9" s="14">
        <f>'Arrecadação Mensal'!AE9*'Arrecadação Mensal'!AE$50</f>
        <v>1457.1391173819811</v>
      </c>
      <c r="AF9" s="14">
        <f>'Arrecadação Mensal'!AF9*'Arrecadação Mensal'!AF$50</f>
        <v>1650.5558633585129</v>
      </c>
      <c r="AG9" s="14">
        <f>'Arrecadação Mensal'!AG9*'Arrecadação Mensal'!AG$50</f>
        <v>1704.0471951684433</v>
      </c>
      <c r="AH9" s="14">
        <f>'Arrecadação Mensal'!AH9*'Arrecadação Mensal'!AH$50</f>
        <v>1714.0551805766652</v>
      </c>
      <c r="AI9" s="14">
        <f>'Arrecadação Mensal'!AI9*'Arrecadação Mensal'!AI$50</f>
        <v>1801.1074257329246</v>
      </c>
      <c r="AJ9" s="14">
        <f>'Arrecadação Mensal'!AJ9*'Arrecadação Mensal'!AJ$50</f>
        <v>1619.485788398373</v>
      </c>
      <c r="AK9" s="14">
        <f>'Arrecadação Mensal'!AK9*'Arrecadação Mensal'!AK$50</f>
        <v>1606.9619259193535</v>
      </c>
      <c r="AL9" s="14">
        <f>'Arrecadação Mensal'!AL9*'Arrecadação Mensal'!AL$50</f>
        <v>2018.841718477763</v>
      </c>
      <c r="AM9" s="14">
        <f>'Arrecadação Mensal'!AM9*'Arrecadação Mensal'!AM$50</f>
        <v>1780.4168476984876</v>
      </c>
      <c r="AN9" s="14">
        <f>'Arrecadação Mensal'!AN9*'Arrecadação Mensal'!AN$50</f>
        <v>1992.6015479212558</v>
      </c>
      <c r="AO9" s="14">
        <f>'Arrecadação Mensal'!AO9*'Arrecadação Mensal'!AO$50</f>
        <v>2114.4099045507096</v>
      </c>
      <c r="AP9" s="14">
        <f>'Arrecadação Mensal'!AP9*'Arrecadação Mensal'!AP$50</f>
        <v>2119.1562834381107</v>
      </c>
      <c r="AQ9" s="14">
        <f>'Arrecadação Mensal'!AQ9*'Arrecadação Mensal'!AQ$50</f>
        <v>2338.783458677984</v>
      </c>
      <c r="AR9" s="14">
        <f>'Arrecadação Mensal'!AR9*'Arrecadação Mensal'!AR$50</f>
        <v>2348.8265921378734</v>
      </c>
      <c r="AS9" s="13">
        <f>'Arrecadação Mensal'!AS9*'Arrecadação Mensal'!AS$50</f>
        <v>2198.549552592102</v>
      </c>
      <c r="AT9" s="13">
        <f>'Arrecadação Mensal'!AT9*'Arrecadação Mensal'!AT$50</f>
        <v>2489.561378043789</v>
      </c>
      <c r="AU9" s="13">
        <f>'Arrecadação Mensal'!AU9*'Arrecadação Mensal'!AU$50</f>
        <v>2304.125169906937</v>
      </c>
      <c r="AV9" s="13">
        <f>'Arrecadação Mensal'!AV9*'Arrecadação Mensal'!AV$50</f>
        <v>2044.6180939253454</v>
      </c>
      <c r="AW9" s="13">
        <f>'Arrecadação Mensal'!AW9*'Arrecadação Mensal'!AW$50</f>
        <v>2030.1809218581925</v>
      </c>
      <c r="AX9" s="13">
        <f>'Arrecadação Mensal'!AX9*'Arrecadação Mensal'!AX$50</f>
        <v>2228.3802064102306</v>
      </c>
      <c r="AY9" s="13">
        <f>'Arrecadação Mensal'!AY9*'Arrecadação Mensal'!AY$50</f>
        <v>2087.1740499839357</v>
      </c>
      <c r="AZ9" s="13">
        <f>'Arrecadação Mensal'!AZ9*'Arrecadação Mensal'!AZ$50</f>
        <v>2164.210216384953</v>
      </c>
      <c r="BA9" s="13">
        <f>'Arrecadação Mensal'!BA9*'Arrecadação Mensal'!BA$50</f>
        <v>2130.0398455029895</v>
      </c>
      <c r="BB9" s="13">
        <f>'Arrecadação Mensal'!BB9*'Arrecadação Mensal'!BB$50</f>
        <v>2269.1002811264593</v>
      </c>
      <c r="BC9" s="13">
        <f>'Arrecadação Mensal'!BC9*'Arrecadação Mensal'!BC$50</f>
        <v>2467.841811317226</v>
      </c>
      <c r="BD9" s="13">
        <f>'Arrecadação Mensal'!BD9*'Arrecadação Mensal'!BD$50</f>
        <v>2556.2327453760236</v>
      </c>
      <c r="BE9" s="13">
        <f>'Arrecadação Mensal'!BE9*'Arrecadação Mensal'!BE$50</f>
        <v>2765.223949544994</v>
      </c>
      <c r="BF9" s="13">
        <f>'Arrecadação Mensal'!BF9*'Arrecadação Mensal'!BF$50</f>
        <v>2930.6104690222382</v>
      </c>
      <c r="BG9" s="13">
        <f>'Arrecadação Mensal'!BG9*'Arrecadação Mensal'!BG$50</f>
        <v>2686.853852342184</v>
      </c>
      <c r="BH9" s="13">
        <f>'Arrecadação Mensal'!BH9*'Arrecadação Mensal'!BH$50</f>
        <v>2583.9858974401304</v>
      </c>
      <c r="BI9" s="13">
        <f>'Arrecadação Mensal'!BI9*'Arrecadação Mensal'!BI$50</f>
        <v>2463.367389007792</v>
      </c>
      <c r="BJ9" s="13">
        <f>'Arrecadação Mensal'!BJ9*'Arrecadação Mensal'!BJ$50</f>
        <v>2702.446319363137</v>
      </c>
      <c r="BK9" s="13">
        <f>'Arrecadação Mensal'!BK9*'Arrecadação Mensal'!BK$50</f>
        <v>2546.7152140859766</v>
      </c>
      <c r="BL9" s="13">
        <f>'Arrecadação Mensal'!BL9*'Arrecadação Mensal'!BL$50</f>
        <v>3121.8609000562865</v>
      </c>
      <c r="BM9" s="13">
        <f>'Arrecadação Mensal'!BM9*'Arrecadação Mensal'!BM$50</f>
        <v>2437.1882474798185</v>
      </c>
      <c r="BN9" s="13">
        <f>'Arrecadação Mensal'!BN9*'Arrecadação Mensal'!BN$50</f>
        <v>2691.4891847876393</v>
      </c>
      <c r="BO9" s="13">
        <f>'Arrecadação Mensal'!BO9*'Arrecadação Mensal'!BO$50</f>
        <v>2889.888861482022</v>
      </c>
      <c r="BP9" s="13">
        <f>'Arrecadação Mensal'!BP9*'Arrecadação Mensal'!BP$50</f>
        <v>2288.656454368971</v>
      </c>
      <c r="BQ9" s="13">
        <f>'Arrecadação Mensal'!BQ9*'Arrecadação Mensal'!BQ$50</f>
        <v>2748.5701941600946</v>
      </c>
      <c r="BR9" s="13">
        <f>'Arrecadação Mensal'!BR9*'Arrecadação Mensal'!BR$50</f>
        <v>2498.440584651124</v>
      </c>
      <c r="BS9" s="13">
        <f>'Arrecadação Mensal'!BS9*'Arrecadação Mensal'!BS$50</f>
        <v>2364.7942507445537</v>
      </c>
      <c r="BT9" s="13">
        <f>'Arrecadação Mensal'!BT9*'Arrecadação Mensal'!BT$50</f>
        <v>2269.5279538190307</v>
      </c>
      <c r="BU9" s="13">
        <f>'Arrecadação Mensal'!BU9*'Arrecadação Mensal'!BU$50</f>
        <v>1774.9230632889935</v>
      </c>
      <c r="BV9" s="13">
        <f>'Arrecadação Mensal'!BV9*'Arrecadação Mensal'!BV$50</f>
        <v>2138.6036101307272</v>
      </c>
      <c r="BW9" s="13">
        <f>'Arrecadação Mensal'!BW9*'Arrecadação Mensal'!BW$50</f>
        <v>2318.275711565486</v>
      </c>
      <c r="BX9" s="13">
        <f>'Arrecadação Mensal'!BX9*'Arrecadação Mensal'!BX$50</f>
        <v>2169.2931945084765</v>
      </c>
      <c r="BY9" s="13">
        <f>'Arrecadação Mensal'!BY9*'Arrecadação Mensal'!BY$50</f>
        <v>2232.407201490908</v>
      </c>
      <c r="BZ9" s="13">
        <f>'Arrecadação Mensal'!BZ9*'Arrecadação Mensal'!BZ$50</f>
        <v>2527.6959644961053</v>
      </c>
      <c r="CA9" s="13">
        <f>'Arrecadação Mensal'!CA9*'Arrecadação Mensal'!CA$50</f>
        <v>2507.793801143366</v>
      </c>
      <c r="CB9" s="13">
        <f>'Arrecadação Mensal'!CB9*'Arrecadação Mensal'!CB$50</f>
        <v>2357.4625490023127</v>
      </c>
      <c r="CC9" s="13">
        <f>'Arrecadação Mensal'!CC9*'Arrecadação Mensal'!CC$50</f>
        <v>2884.021713615277</v>
      </c>
      <c r="CD9" s="13">
        <f>'Arrecadação Mensal'!CD9*'Arrecadação Mensal'!CD$50</f>
        <v>2525.3583901406696</v>
      </c>
      <c r="CE9" s="13">
        <f>'Arrecadação Mensal'!CE9*'Arrecadação Mensal'!CE$50</f>
        <v>2372.5170707844313</v>
      </c>
      <c r="CF9" s="13">
        <f>'Arrecadação Mensal'!CF9*'Arrecadação Mensal'!CF$50</f>
        <v>2404.3325278441457</v>
      </c>
      <c r="CG9" s="13">
        <f>'Arrecadação Mensal'!CG9*'Arrecadação Mensal'!CG$50</f>
        <v>2102.759982025821</v>
      </c>
      <c r="CH9" s="13">
        <f>'Arrecadação Mensal'!CH9*'Arrecadação Mensal'!CH$50</f>
        <v>2145.115615431319</v>
      </c>
      <c r="CI9" s="13">
        <f>'Arrecadação Mensal'!CI9*'Arrecadação Mensal'!CI$50</f>
        <v>2213.9993211989236</v>
      </c>
      <c r="CJ9" s="13">
        <f>'Arrecadação Mensal'!CJ9*'Arrecadação Mensal'!CJ$50</f>
        <v>2249.1037718340444</v>
      </c>
      <c r="CK9" s="13">
        <f>'Arrecadação Mensal'!CK9*'Arrecadação Mensal'!CK$50</f>
        <v>1918.308129188671</v>
      </c>
      <c r="CL9" s="13">
        <f>'Arrecadação Mensal'!CL9*'Arrecadação Mensal'!CL$50</f>
        <v>2093.116695078336</v>
      </c>
      <c r="CM9" s="13">
        <f>'Arrecadação Mensal'!CM9*'Arrecadação Mensal'!CM$50</f>
        <v>2034.8291198764791</v>
      </c>
      <c r="CN9" s="13">
        <f>'Arrecadação Mensal'!CN9*'Arrecadação Mensal'!CN$50</f>
        <v>2287.3842505152224</v>
      </c>
      <c r="CO9" s="13">
        <f>'Arrecadação Mensal'!CO9*'Arrecadação Mensal'!CO$50</f>
        <v>2534.869578825613</v>
      </c>
      <c r="CP9" s="13">
        <f>'Arrecadação Mensal'!CP9*'Arrecadação Mensal'!CP$50</f>
        <v>2276.4272460917728</v>
      </c>
      <c r="CQ9" s="13">
        <f>'Arrecadação Mensal'!CQ9*'Arrecadação Mensal'!CQ$50</f>
        <v>2128.6333618652407</v>
      </c>
      <c r="CR9" s="13">
        <f>'Arrecadação Mensal'!CR9*'Arrecadação Mensal'!CR$50</f>
        <v>2326.589223756789</v>
      </c>
      <c r="CS9" s="13">
        <f>'Arrecadação Mensal'!CS9*'Arrecadação Mensal'!CS$50</f>
        <v>2029.5809969987688</v>
      </c>
      <c r="CT9" s="13">
        <f>'Arrecadação Mensal'!CT9*'Arrecadação Mensal'!CT$50</f>
        <v>2562.408309675342</v>
      </c>
      <c r="CU9" s="13">
        <f>'Arrecadação Mensal'!CU9*'Arrecadação Mensal'!CU$50</f>
        <v>2335.035649259297</v>
      </c>
      <c r="CV9" s="13">
        <f>'Arrecadação Mensal'!CV9*'Arrecadação Mensal'!CV$50</f>
        <v>2087.829314721628</v>
      </c>
      <c r="CW9" s="13">
        <f>'Arrecadação Mensal'!CW9*'Arrecadação Mensal'!CW$50</f>
        <v>2285.43411367721</v>
      </c>
      <c r="CX9" s="13">
        <f>'Arrecadação Mensal'!CX9*'Arrecadação Mensal'!CX$50</f>
        <v>2431.1754433103865</v>
      </c>
      <c r="CY9" s="13">
        <f>'Arrecadação Mensal'!CY9*'Arrecadação Mensal'!CY$50</f>
        <v>2246.7120809288845</v>
      </c>
      <c r="CZ9" s="13">
        <f>'Arrecadação Mensal'!CZ9*'Arrecadação Mensal'!CZ$50</f>
        <v>2361.940287549743</v>
      </c>
      <c r="DA9" s="13">
        <f>'Arrecadação Mensal'!DA9*'Arrecadação Mensal'!DA$50</f>
        <v>2341.862779872128</v>
      </c>
      <c r="DB9" s="13">
        <f>'Arrecadação Mensal'!DB9*'Arrecadação Mensal'!DB$50</f>
        <v>2028.8350111950554</v>
      </c>
      <c r="DC9" s="13">
        <f>'Arrecadação Mensal'!DC9*'Arrecadação Mensal'!DC$50</f>
        <v>1794.8718209265835</v>
      </c>
      <c r="DD9" s="13">
        <f>'Arrecadação Mensal'!DD9*'Arrecadação Mensal'!DD$50</f>
        <v>1741.4434461110784</v>
      </c>
      <c r="DE9" s="13">
        <f>'Arrecadação Mensal'!DE9*'Arrecadação Mensal'!DE$50</f>
        <v>1634.4068834942107</v>
      </c>
      <c r="DF9" s="13">
        <f>'Arrecadação Mensal'!DF9*'Arrecadação Mensal'!DF$50</f>
        <v>1897.39946275843</v>
      </c>
      <c r="DG9" s="13">
        <f>'Arrecadação Mensal'!DG9*'Arrecadação Mensal'!DG$50</f>
        <v>1609.9602095680868</v>
      </c>
      <c r="DH9" s="13">
        <f>'Arrecadação Mensal'!DH9*'Arrecadação Mensal'!DH$50</f>
        <v>1584.1209374248056</v>
      </c>
      <c r="DI9" s="13">
        <f>'Arrecadação Mensal'!DI9*'Arrecadação Mensal'!DI$50</f>
        <v>1592.9713532824821</v>
      </c>
      <c r="DJ9" s="13">
        <f>'Arrecadação Mensal'!DJ9*'Arrecadação Mensal'!DJ$50</f>
        <v>1469.4210930606155</v>
      </c>
      <c r="DK9" s="13">
        <f>'Arrecadação Mensal'!DK9*'Arrecadação Mensal'!DK$50</f>
        <v>1654.073015153114</v>
      </c>
      <c r="DL9" s="13">
        <f>'Arrecadação Mensal'!DL9*'Arrecadação Mensal'!DL$50</f>
        <v>1554.9527854720568</v>
      </c>
      <c r="DM9" s="13">
        <f>'Arrecadação Mensal'!DM9*'Arrecadação Mensal'!DM$50</f>
        <v>1586.68853977939</v>
      </c>
      <c r="DN9" s="13">
        <f>'Arrecadação Mensal'!DN9*'Arrecadação Mensal'!DN$50</f>
        <v>1739.9243836353307</v>
      </c>
      <c r="DO9" s="13">
        <f>'Arrecadação Mensal'!DO9*'Arrecadação Mensal'!DO$50</f>
        <v>1677.0044680551268</v>
      </c>
      <c r="DP9" s="13">
        <f>'Arrecadação Mensal'!DP9*'Arrecadação Mensal'!DP$50</f>
        <v>1579.221798988757</v>
      </c>
      <c r="DQ9" s="13">
        <f>'Arrecadação Mensal'!DQ9*'Arrecadação Mensal'!DQ$50</f>
        <v>1173.9888967531426</v>
      </c>
      <c r="DR9" s="13">
        <f>'Arrecadação Mensal'!DR9*'Arrecadação Mensal'!DR$50</f>
        <v>1607.2877360481207</v>
      </c>
      <c r="DS9" s="13">
        <f>'Arrecadação Mensal'!DS9*'Arrecadação Mensal'!DS$50</f>
        <v>1429.0536212197208</v>
      </c>
      <c r="DT9" s="13">
        <f>'Arrecadação Mensal'!DT9*'Arrecadação Mensal'!DT$50</f>
        <v>1643.9073161239587</v>
      </c>
      <c r="DU9" s="13">
        <f>'Arrecadação Mensal'!DU9*'Arrecadação Mensal'!DU$50</f>
        <v>1631.5142809433812</v>
      </c>
      <c r="DV9" s="13">
        <f>'Arrecadação Mensal'!DV9*'Arrecadação Mensal'!DV$50</f>
        <v>1603.9774408185485</v>
      </c>
      <c r="DW9" s="13">
        <f>'Arrecadação Mensal'!DW9*'Arrecadação Mensal'!DW$50</f>
        <v>1835.004832886726</v>
      </c>
      <c r="DX9" s="13">
        <f>'Arrecadação Mensal'!DX9*'Arrecadação Mensal'!DX$50</f>
        <v>1766.3635808054166</v>
      </c>
      <c r="DY9" s="13">
        <f>'Arrecadação Mensal'!DY9*'Arrecadação Mensal'!DY$50</f>
        <v>1981.6398042895748</v>
      </c>
      <c r="DZ9" s="13">
        <f>'Arrecadação Mensal'!DZ9*'Arrecadação Mensal'!DZ$50</f>
        <v>1976.4761667962837</v>
      </c>
      <c r="EA9" s="13">
        <f>'Arrecadação Mensal'!EA9*'Arrecadação Mensal'!EA$50</f>
        <v>1655.7404253459872</v>
      </c>
      <c r="EB9" s="13">
        <f>'Arrecadação Mensal'!EB9*'Arrecadação Mensal'!EB$50</f>
        <v>1841.2369098154368</v>
      </c>
      <c r="EC9" s="13">
        <f>'Arrecadação Mensal'!EC9*'Arrecadação Mensal'!EC$50</f>
        <v>1630.8813961239093</v>
      </c>
      <c r="ED9" s="13">
        <f>'Arrecadação Mensal'!ED9*'Arrecadação Mensal'!ED$50</f>
        <v>1843.9214706592174</v>
      </c>
      <c r="EE9" s="13">
        <f>'Arrecadação Mensal'!EE9*'Arrecadação Mensal'!EE$50</f>
        <v>1872.0171289272364</v>
      </c>
      <c r="EF9" s="13">
        <f>'Arrecadação Mensal'!EF9*'Arrecadação Mensal'!EF$50</f>
        <v>1900.9859212408492</v>
      </c>
      <c r="EG9" s="13">
        <f>'Arrecadação Mensal'!EG9*'Arrecadação Mensal'!EG$50</f>
        <v>2219.562186404365</v>
      </c>
      <c r="EH9" s="13">
        <f>'Arrecadação Mensal'!EH9*'Arrecadação Mensal'!EH$50</f>
        <v>2231.629046115322</v>
      </c>
      <c r="EI9" s="13">
        <f>'Arrecadação Mensal'!EI9*'Arrecadação Mensal'!EI$50</f>
        <v>2491.446756626812</v>
      </c>
      <c r="EJ9" s="13">
        <f>'Arrecadação Mensal'!EJ9*'Arrecadação Mensal'!EJ$50</f>
        <v>2247.9493624784104</v>
      </c>
      <c r="EK9" s="13">
        <f>'Arrecadação Mensal'!EK9*'Arrecadação Mensal'!EK$50</f>
        <v>2434.5473175524444</v>
      </c>
      <c r="EL9" s="13">
        <f>'Arrecadação Mensal'!EL9*'Arrecadação Mensal'!EL$50</f>
        <v>2122.2493271646704</v>
      </c>
      <c r="EM9" s="13">
        <f>'Arrecadação Mensal'!EM9*'Arrecadação Mensal'!EM$50</f>
        <v>1757.7019861883853</v>
      </c>
      <c r="EN9" s="13">
        <f>'Arrecadação Mensal'!EN9*'Arrecadação Mensal'!EN$50</f>
        <v>2118.0721928243806</v>
      </c>
      <c r="EO9" s="13">
        <f>'Arrecadação Mensal'!EO9*'Arrecadação Mensal'!EO$50</f>
        <v>1836.27783787954</v>
      </c>
      <c r="EP9" s="13">
        <f>'Arrecadação Mensal'!EP9*'Arrecadação Mensal'!EP$50</f>
        <v>1935.5651996802192</v>
      </c>
      <c r="EQ9" s="13">
        <f>'Arrecadação Mensal'!EQ9*'Arrecadação Mensal'!EQ$50</f>
        <v>2012.9831817674374</v>
      </c>
      <c r="ER9" s="13">
        <f>'Arrecadação Mensal'!ER9*'Arrecadação Mensal'!ER$50</f>
        <v>2177.0974179320074</v>
      </c>
      <c r="ES9" s="13">
        <f>'Arrecadação Mensal'!ES9*'Arrecadação Mensal'!ES$50</f>
        <v>1899.2979512773782</v>
      </c>
      <c r="ET9" s="13">
        <f>'Arrecadação Mensal'!ET9*'Arrecadação Mensal'!ET$50</f>
        <v>2119.8159866078468</v>
      </c>
      <c r="EU9" s="13">
        <f>'Arrecadação Mensal'!EU9*'Arrecadação Mensal'!EU$50</f>
        <v>2147.08695871533</v>
      </c>
      <c r="EV9" s="13">
        <f>'Arrecadação Mensal'!EV9*'Arrecadação Mensal'!EV$50</f>
        <v>2208.1582521989612</v>
      </c>
      <c r="EW9" s="13">
        <f>'Arrecadação Mensal'!EW9*'Arrecadação Mensal'!EW$50</f>
        <v>2475.2264452788104</v>
      </c>
      <c r="EX9" s="13">
        <f>'Arrecadação Mensal'!EX9*'Arrecadação Mensal'!EX$50</f>
        <v>2170.7893632260925</v>
      </c>
      <c r="EY9" s="13">
        <f>'Arrecadação Mensal'!EY9*'Arrecadação Mensal'!EY$50</f>
        <v>2018.2728847973308</v>
      </c>
      <c r="EZ9" s="13">
        <f>'Arrecadação Mensal'!EZ9*'Arrecadação Mensal'!EZ$50</f>
        <v>2253.835666819196</v>
      </c>
      <c r="FA9" s="13">
        <f>'Arrecadação Mensal'!FA9*'Arrecadação Mensal'!FA$50</f>
        <v>1874.8305943689973</v>
      </c>
      <c r="FB9" s="13">
        <f>'Arrecadação Mensal'!FB9*'Arrecadação Mensal'!FB$50</f>
        <v>2261.6587389164597</v>
      </c>
      <c r="FC9" s="13">
        <f>'Arrecadação Mensal'!FC9*'Arrecadação Mensal'!FC$50</f>
        <v>1854.485751959214</v>
      </c>
      <c r="FD9" s="13">
        <f>'Arrecadação Mensal'!FD9*'Arrecadação Mensal'!FD$50</f>
        <v>1951.465465665462</v>
      </c>
      <c r="FE9" s="13">
        <f>'Arrecadação Mensal'!FE9*'Arrecadação Mensal'!FE$50</f>
        <v>1866.5828157153937</v>
      </c>
      <c r="FF9" s="13">
        <f>'Arrecadação Mensal'!FF9*'Arrecadação Mensal'!FF$50</f>
        <v>2149.7637241159005</v>
      </c>
      <c r="FG9" s="13">
        <f>'Arrecadação Mensal'!FG9*'Arrecadação Mensal'!FG$50</f>
        <v>2277.228544305659</v>
      </c>
      <c r="FH9" s="13">
        <f>'Arrecadação Mensal'!FH9*'Arrecadação Mensal'!FH$50</f>
        <v>2605.6137856769396</v>
      </c>
      <c r="FI9" s="13">
        <f>'Arrecadação Mensal'!FI9*'Arrecadação Mensal'!FI$50</f>
        <v>2886.2824718562815</v>
      </c>
      <c r="FJ9" s="13">
        <f>'Arrecadação Mensal'!FJ9*'Arrecadação Mensal'!FJ$50</f>
        <v>3198.861300982655</v>
      </c>
      <c r="FK9" s="13">
        <f>'Arrecadação Mensal'!FK9*'Arrecadação Mensal'!FK$50</f>
        <v>2828.605921895208</v>
      </c>
      <c r="FL9" s="13">
        <f>'Arrecadação Mensal'!FL9*'Arrecadação Mensal'!FL$50</f>
        <v>2909.0434864099047</v>
      </c>
      <c r="FM9" s="13">
        <f>'Arrecadação Mensal'!FM9*'Arrecadação Mensal'!FM$50</f>
        <v>2805.8199689037983</v>
      </c>
      <c r="FN9" s="13">
        <f>'Arrecadação Mensal'!FN9*'Arrecadação Mensal'!FN$50</f>
        <v>3629.101247428569</v>
      </c>
      <c r="FO9" s="13">
        <f>'Arrecadação Mensal'!FO9*'Arrecadação Mensal'!FO$50</f>
        <v>3026.004011373935</v>
      </c>
      <c r="FP9" s="13">
        <f>'Arrecadação Mensal'!FP9*'Arrecadação Mensal'!FP$50</f>
        <v>3112.8741066864272</v>
      </c>
      <c r="FQ9" s="13">
        <f>'Arrecadação Mensal'!FQ9*'Arrecadação Mensal'!FQ$50</f>
        <v>2853.6157147735316</v>
      </c>
      <c r="FR9" s="13">
        <f>'Arrecadação Mensal'!FR9*'Arrecadação Mensal'!FR$50</f>
        <v>2873.648476049655</v>
      </c>
      <c r="FS9" s="13">
        <f>'Arrecadação Mensal'!FS9*'Arrecadação Mensal'!FS$50</f>
        <v>2989.1438751466953</v>
      </c>
      <c r="FT9" s="13">
        <f>'Arrecadação Mensal'!FT9*'Arrecadação Mensal'!FT$50</f>
        <v>3160.5640887667123</v>
      </c>
      <c r="FU9" s="13">
        <f>'Arrecadação Mensal'!FU9*'Arrecadação Mensal'!FU$50</f>
        <v>3142.357152643025</v>
      </c>
      <c r="FV9" s="13">
        <f>'Arrecadação Mensal'!FV9*'Arrecadação Mensal'!FV$50</f>
        <v>3435.5378697434703</v>
      </c>
      <c r="FW9" s="13">
        <f>'Arrecadação Mensal'!FW9*'Arrecadação Mensal'!FW$50</f>
        <v>3429.4409814525966</v>
      </c>
      <c r="FX9" s="13">
        <f>'Arrecadação Mensal'!FX9*'Arrecadação Mensal'!FX$50</f>
        <v>2990.00973886686</v>
      </c>
      <c r="FY9" s="13">
        <f>'Arrecadação Mensal'!FY9*'Arrecadação Mensal'!FY$50</f>
        <v>2553.8015905051925</v>
      </c>
      <c r="FZ9" s="13">
        <f>'Arrecadação Mensal'!FZ9*'Arrecadação Mensal'!FZ$50</f>
        <v>2187.0474030009705</v>
      </c>
      <c r="GA9" s="13">
        <f>'Arrecadação Mensal'!GA9*'Arrecadação Mensal'!GA$50</f>
        <v>1785.2978372595082</v>
      </c>
      <c r="GB9" s="13">
        <f>'Arrecadação Mensal'!GB9*'Arrecadação Mensal'!GB$50</f>
        <v>1832.8525078181394</v>
      </c>
      <c r="GC9" s="13">
        <f>'Arrecadação Mensal'!GC9*'Arrecadação Mensal'!GC$50</f>
        <v>1758.0087470565622</v>
      </c>
      <c r="GD9" s="13">
        <f>'Arrecadação Mensal'!GD9*'Arrecadação Mensal'!GD$50</f>
        <v>1952.0135026553396</v>
      </c>
      <c r="GE9" s="13">
        <f>'Arrecadação Mensal'!GE9*'Arrecadação Mensal'!GE$50</f>
        <v>2356.1883823168478</v>
      </c>
      <c r="GF9" s="13">
        <f>'Arrecadação Mensal'!GF9*'Arrecadação Mensal'!GF$50</f>
        <v>2287.324011297218</v>
      </c>
      <c r="GG9" s="13">
        <f>'Arrecadação Mensal'!GG9*'Arrecadação Mensal'!GG$50</f>
        <v>2400.912908491698</v>
      </c>
      <c r="GH9" s="13">
        <f>'Arrecadação Mensal'!GH9*'Arrecadação Mensal'!GH$50</f>
        <v>2376.5119233309683</v>
      </c>
      <c r="GI9" s="13">
        <f>'Arrecadação Mensal'!GI9*'Arrecadação Mensal'!GI$50</f>
        <v>2085.892242852538</v>
      </c>
      <c r="GJ9" s="13">
        <f>'Arrecadação Mensal'!GJ9*'Arrecadação Mensal'!GJ$50</f>
        <v>2063.3584914776898</v>
      </c>
      <c r="GK9" s="13">
        <f>'Arrecadação Mensal'!GK9*'Arrecadação Mensal'!GK$50</f>
        <v>1737.1540176127537</v>
      </c>
      <c r="GL9" s="13">
        <f>'Arrecadação Mensal'!GL9*'Arrecadação Mensal'!GL$50</f>
        <v>2046.85577215684</v>
      </c>
      <c r="GM9" s="13">
        <f>'Arrecadação Mensal'!GM9*'Arrecadação Mensal'!GM$50</f>
        <v>1790.9163021769284</v>
      </c>
      <c r="GN9" s="13">
        <f>'Arrecadação Mensal'!GN9*'Arrecadação Mensal'!GN$50</f>
        <v>2011.7414154921075</v>
      </c>
      <c r="GO9" s="13">
        <f>'Arrecadação Mensal'!GO9*'Arrecadação Mensal'!GO$50</f>
        <v>1817.1886798072187</v>
      </c>
      <c r="GP9" s="13">
        <f>'Arrecadação Mensal'!GP9*'Arrecadação Mensal'!GP$50</f>
        <v>1853.6849229915263</v>
      </c>
      <c r="GQ9" s="13">
        <f>'Arrecadação Mensal'!GQ9*'Arrecadação Mensal'!GQ$50</f>
        <v>2005.8534213870394</v>
      </c>
      <c r="GR9" s="13">
        <f>'Arrecadação Mensal'!GR9*'Arrecadação Mensal'!GR$50</f>
        <v>1967.7520461835607</v>
      </c>
      <c r="GS9" s="13">
        <f>'Arrecadação Mensal'!GS9*'Arrecadação Mensal'!GS$50</f>
        <v>2024.9827283745713</v>
      </c>
      <c r="GT9" s="13">
        <f>'Arrecadação Mensal'!GT9*'Arrecadação Mensal'!GT$50</f>
        <v>1997.5644974715906</v>
      </c>
      <c r="GU9" s="13">
        <f>'Arrecadação Mensal'!GU9*'Arrecadação Mensal'!GU$50</f>
        <v>1985.6776918287935</v>
      </c>
      <c r="GV9" s="13">
        <f>'Arrecadação Mensal'!GV9*'Arrecadação Mensal'!GV$50</f>
        <v>2022.0772902540864</v>
      </c>
      <c r="GW9" s="13">
        <f>'Arrecadação Mensal'!GW9*'Arrecadação Mensal'!GW$50</f>
        <v>1789.0589731623681</v>
      </c>
      <c r="GX9" s="13">
        <f>'Arrecadação Mensal'!GX9*'Arrecadação Mensal'!GX$50</f>
        <v>1974.4984296900002</v>
      </c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2.75">
      <c r="A10" s="6" t="str">
        <f>'Arrecadação Mensal'!A10</f>
        <v>  I.P.I-OUTROS</v>
      </c>
      <c r="B10" s="14">
        <f>'Arrecadação Mensal'!B10*'Arrecadação Mensal'!B$50</f>
        <v>2580.699459568996</v>
      </c>
      <c r="C10" s="14">
        <f>'Arrecadação Mensal'!C10*'Arrecadação Mensal'!C$50</f>
        <v>3012.12842161458</v>
      </c>
      <c r="D10" s="14">
        <f>'Arrecadação Mensal'!D10*'Arrecadação Mensal'!D$50</f>
        <v>2900.497460970784</v>
      </c>
      <c r="E10" s="14">
        <f>'Arrecadação Mensal'!E10*'Arrecadação Mensal'!E$50</f>
        <v>3507.4194739632753</v>
      </c>
      <c r="F10" s="14">
        <f>'Arrecadação Mensal'!F10*'Arrecadação Mensal'!F$50</f>
        <v>3120.834038526029</v>
      </c>
      <c r="G10" s="14">
        <f>'Arrecadação Mensal'!G10*'Arrecadação Mensal'!G$50</f>
        <v>3535.2643527374644</v>
      </c>
      <c r="H10" s="14">
        <f>'Arrecadação Mensal'!H10*'Arrecadação Mensal'!H$50</f>
        <v>3479.0646684898143</v>
      </c>
      <c r="I10" s="14">
        <f>'Arrecadação Mensal'!I10*'Arrecadação Mensal'!I$50</f>
        <v>3902.759032996882</v>
      </c>
      <c r="J10" s="14">
        <f>'Arrecadação Mensal'!J10*'Arrecadação Mensal'!J$50</f>
        <v>3778.837378494593</v>
      </c>
      <c r="K10" s="14">
        <f>'Arrecadação Mensal'!K10*'Arrecadação Mensal'!K$50</f>
        <v>4136.852254779918</v>
      </c>
      <c r="L10" s="14">
        <f>'Arrecadação Mensal'!L10*'Arrecadação Mensal'!L$50</f>
        <v>3504.0303323876406</v>
      </c>
      <c r="M10" s="14">
        <f>'Arrecadação Mensal'!M10*'Arrecadação Mensal'!M$50</f>
        <v>3154.5167541387887</v>
      </c>
      <c r="N10" s="14">
        <f>'Arrecadação Mensal'!N10*'Arrecadação Mensal'!N$50</f>
        <v>3328.2124375867807</v>
      </c>
      <c r="O10" s="14">
        <f>'Arrecadação Mensal'!O10*'Arrecadação Mensal'!O$50</f>
        <v>3439.103803576168</v>
      </c>
      <c r="P10" s="14">
        <f>'Arrecadação Mensal'!P10*'Arrecadação Mensal'!P$50</f>
        <v>3534.359434373279</v>
      </c>
      <c r="Q10" s="14">
        <f>'Arrecadação Mensal'!Q10*'Arrecadação Mensal'!Q$50</f>
        <v>3418.1030870936193</v>
      </c>
      <c r="R10" s="14">
        <f>'Arrecadação Mensal'!R10*'Arrecadação Mensal'!R$50</f>
        <v>3580.1839630073446</v>
      </c>
      <c r="S10" s="14">
        <f>'Arrecadação Mensal'!S10*'Arrecadação Mensal'!S$50</f>
        <v>3803.868939229928</v>
      </c>
      <c r="T10" s="14">
        <f>'Arrecadação Mensal'!T10*'Arrecadação Mensal'!T$50</f>
        <v>3741.8793538356454</v>
      </c>
      <c r="U10" s="14">
        <f>'Arrecadação Mensal'!U10*'Arrecadação Mensal'!U$50</f>
        <v>3844.773513511425</v>
      </c>
      <c r="V10" s="14">
        <f>'Arrecadação Mensal'!V10*'Arrecadação Mensal'!V$50</f>
        <v>3721.7838810376193</v>
      </c>
      <c r="W10" s="14">
        <f>'Arrecadação Mensal'!W10*'Arrecadação Mensal'!W$50</f>
        <v>3230.3221720882266</v>
      </c>
      <c r="X10" s="14">
        <f>'Arrecadação Mensal'!X10*'Arrecadação Mensal'!X$50</f>
        <v>2587.1880985338807</v>
      </c>
      <c r="Y10" s="14">
        <f>'Arrecadação Mensal'!Y10*'Arrecadação Mensal'!Y$50</f>
        <v>2332.8025708675104</v>
      </c>
      <c r="Z10" s="14">
        <f>'Arrecadação Mensal'!Z10*'Arrecadação Mensal'!Z$50</f>
        <v>2207.2789351785723</v>
      </c>
      <c r="AA10" s="14">
        <f>'Arrecadação Mensal'!AA10*'Arrecadação Mensal'!AA$50</f>
        <v>2748.0774611065854</v>
      </c>
      <c r="AB10" s="14">
        <f>'Arrecadação Mensal'!AB10*'Arrecadação Mensal'!AB$50</f>
        <v>2479.097968854589</v>
      </c>
      <c r="AC10" s="14">
        <f>'Arrecadação Mensal'!AC10*'Arrecadação Mensal'!AC$50</f>
        <v>2484.6210844444036</v>
      </c>
      <c r="AD10" s="14">
        <f>'Arrecadação Mensal'!AD10*'Arrecadação Mensal'!AD$50</f>
        <v>2642.0345826595217</v>
      </c>
      <c r="AE10" s="14">
        <f>'Arrecadação Mensal'!AE10*'Arrecadação Mensal'!AE$50</f>
        <v>2718.296761910859</v>
      </c>
      <c r="AF10" s="14">
        <f>'Arrecadação Mensal'!AF10*'Arrecadação Mensal'!AF$50</f>
        <v>2959.934022392412</v>
      </c>
      <c r="AG10" s="14">
        <f>'Arrecadação Mensal'!AG10*'Arrecadação Mensal'!AG$50</f>
        <v>3497.9957502726356</v>
      </c>
      <c r="AH10" s="14">
        <f>'Arrecadação Mensal'!AH10*'Arrecadação Mensal'!AH$50</f>
        <v>3786.540136909066</v>
      </c>
      <c r="AI10" s="14">
        <f>'Arrecadação Mensal'!AI10*'Arrecadação Mensal'!AI$50</f>
        <v>3521.41170674219</v>
      </c>
      <c r="AJ10" s="14">
        <f>'Arrecadação Mensal'!AJ10*'Arrecadação Mensal'!AJ$50</f>
        <v>2820.4396724706603</v>
      </c>
      <c r="AK10" s="14">
        <f>'Arrecadação Mensal'!AK10*'Arrecadação Mensal'!AK$50</f>
        <v>2445.1949089869445</v>
      </c>
      <c r="AL10" s="14">
        <f>'Arrecadação Mensal'!AL10*'Arrecadação Mensal'!AL$50</f>
        <v>2453.2892890613693</v>
      </c>
      <c r="AM10" s="14">
        <f>'Arrecadação Mensal'!AM10*'Arrecadação Mensal'!AM$50</f>
        <v>3229.3006132228425</v>
      </c>
      <c r="AN10" s="14">
        <f>'Arrecadação Mensal'!AN10*'Arrecadação Mensal'!AN$50</f>
        <v>2833.301883835639</v>
      </c>
      <c r="AO10" s="14">
        <f>'Arrecadação Mensal'!AO10*'Arrecadação Mensal'!AO$50</f>
        <v>2997.245868871555</v>
      </c>
      <c r="AP10" s="14">
        <f>'Arrecadação Mensal'!AP10*'Arrecadação Mensal'!AP$50</f>
        <v>2887.8197275077478</v>
      </c>
      <c r="AQ10" s="14">
        <f>'Arrecadação Mensal'!AQ10*'Arrecadação Mensal'!AQ$50</f>
        <v>3244.5085684764135</v>
      </c>
      <c r="AR10" s="14">
        <f>'Arrecadação Mensal'!AR10*'Arrecadação Mensal'!AR$50</f>
        <v>3259.150539375029</v>
      </c>
      <c r="AS10" s="13">
        <f>'Arrecadação Mensal'!AS10*'Arrecadação Mensal'!AS$50</f>
        <v>3371.77741288897</v>
      </c>
      <c r="AT10" s="13">
        <f>'Arrecadação Mensal'!AT10*'Arrecadação Mensal'!AT$50</f>
        <v>3524.7809897801158</v>
      </c>
      <c r="AU10" s="13">
        <f>'Arrecadação Mensal'!AU10*'Arrecadação Mensal'!AU$50</f>
        <v>4086.0492367871148</v>
      </c>
      <c r="AV10" s="13">
        <f>'Arrecadação Mensal'!AV10*'Arrecadação Mensal'!AV$50</f>
        <v>3723.9582336687795</v>
      </c>
      <c r="AW10" s="13">
        <f>'Arrecadação Mensal'!AW10*'Arrecadação Mensal'!AW$50</f>
        <v>2873.126788452305</v>
      </c>
      <c r="AX10" s="13">
        <f>'Arrecadação Mensal'!AX10*'Arrecadação Mensal'!AX$50</f>
        <v>3062.8108109427835</v>
      </c>
      <c r="AY10" s="13">
        <f>'Arrecadação Mensal'!AY10*'Arrecadação Mensal'!AY$50</f>
        <v>3531.2136771546475</v>
      </c>
      <c r="AZ10" s="13">
        <f>'Arrecadação Mensal'!AZ10*'Arrecadação Mensal'!AZ$50</f>
        <v>3155.535659662512</v>
      </c>
      <c r="BA10" s="13">
        <f>'Arrecadação Mensal'!BA10*'Arrecadação Mensal'!BA$50</f>
        <v>3309.4622368002506</v>
      </c>
      <c r="BB10" s="13">
        <f>'Arrecadação Mensal'!BB10*'Arrecadação Mensal'!BB$50</f>
        <v>3939.694911958292</v>
      </c>
      <c r="BC10" s="13">
        <f>'Arrecadação Mensal'!BC10*'Arrecadação Mensal'!BC$50</f>
        <v>2966.0846491525103</v>
      </c>
      <c r="BD10" s="13">
        <f>'Arrecadação Mensal'!BD10*'Arrecadação Mensal'!BD$50</f>
        <v>3399.5086259274603</v>
      </c>
      <c r="BE10" s="13">
        <f>'Arrecadação Mensal'!BE10*'Arrecadação Mensal'!BE$50</f>
        <v>3933.0823694081478</v>
      </c>
      <c r="BF10" s="13">
        <f>'Arrecadação Mensal'!BF10*'Arrecadação Mensal'!BF$50</f>
        <v>3267.419267712388</v>
      </c>
      <c r="BG10" s="13">
        <f>'Arrecadação Mensal'!BG10*'Arrecadação Mensal'!BG$50</f>
        <v>3429.582662569588</v>
      </c>
      <c r="BH10" s="13">
        <f>'Arrecadação Mensal'!BH10*'Arrecadação Mensal'!BH$50</f>
        <v>3556.6845340138752</v>
      </c>
      <c r="BI10" s="13">
        <f>'Arrecadação Mensal'!BI10*'Arrecadação Mensal'!BI$50</f>
        <v>2624.77463337137</v>
      </c>
      <c r="BJ10" s="13">
        <f>'Arrecadação Mensal'!BJ10*'Arrecadação Mensal'!BJ$50</f>
        <v>2615.2608592117776</v>
      </c>
      <c r="BK10" s="13">
        <f>'Arrecadação Mensal'!BK10*'Arrecadação Mensal'!BK$50</f>
        <v>3540.3918977695225</v>
      </c>
      <c r="BL10" s="13">
        <f>'Arrecadação Mensal'!BL10*'Arrecadação Mensal'!BL$50</f>
        <v>2786.3225249004204</v>
      </c>
      <c r="BM10" s="13">
        <f>'Arrecadação Mensal'!BM10*'Arrecadação Mensal'!BM$50</f>
        <v>3095.025345145015</v>
      </c>
      <c r="BN10" s="13">
        <f>'Arrecadação Mensal'!BN10*'Arrecadação Mensal'!BN$50</f>
        <v>2812.249774023813</v>
      </c>
      <c r="BO10" s="13">
        <f>'Arrecadação Mensal'!BO10*'Arrecadação Mensal'!BO$50</f>
        <v>3039.3185501038774</v>
      </c>
      <c r="BP10" s="13">
        <f>'Arrecadação Mensal'!BP10*'Arrecadação Mensal'!BP$50</f>
        <v>3121.2115962681355</v>
      </c>
      <c r="BQ10" s="13">
        <f>'Arrecadação Mensal'!BQ10*'Arrecadação Mensal'!BQ$50</f>
        <v>2960.758407678683</v>
      </c>
      <c r="BR10" s="13">
        <f>'Arrecadação Mensal'!BR10*'Arrecadação Mensal'!BR$50</f>
        <v>3088.397391321512</v>
      </c>
      <c r="BS10" s="13">
        <f>'Arrecadação Mensal'!BS10*'Arrecadação Mensal'!BS$50</f>
        <v>3274.3887337412425</v>
      </c>
      <c r="BT10" s="13">
        <f>'Arrecadação Mensal'!BT10*'Arrecadação Mensal'!BT$50</f>
        <v>2898.85040189678</v>
      </c>
      <c r="BU10" s="13">
        <f>'Arrecadação Mensal'!BU10*'Arrecadação Mensal'!BU$50</f>
        <v>2677.1421060822645</v>
      </c>
      <c r="BV10" s="13">
        <f>'Arrecadação Mensal'!BV10*'Arrecadação Mensal'!BV$50</f>
        <v>2923.0796773677575</v>
      </c>
      <c r="BW10" s="13">
        <f>'Arrecadação Mensal'!BW10*'Arrecadação Mensal'!BW$50</f>
        <v>2964.951558771147</v>
      </c>
      <c r="BX10" s="13">
        <f>'Arrecadação Mensal'!BX10*'Arrecadação Mensal'!BX$50</f>
        <v>2909.245402289647</v>
      </c>
      <c r="BY10" s="13">
        <f>'Arrecadação Mensal'!BY10*'Arrecadação Mensal'!BY$50</f>
        <v>2960.77167303274</v>
      </c>
      <c r="BZ10" s="13">
        <f>'Arrecadação Mensal'!BZ10*'Arrecadação Mensal'!BZ$50</f>
        <v>2862.189645577798</v>
      </c>
      <c r="CA10" s="13">
        <f>'Arrecadação Mensal'!CA10*'Arrecadação Mensal'!CA$50</f>
        <v>2896.5584131930927</v>
      </c>
      <c r="CB10" s="13">
        <f>'Arrecadação Mensal'!CB10*'Arrecadação Mensal'!CB$50</f>
        <v>3172.989446709244</v>
      </c>
      <c r="CC10" s="13">
        <f>'Arrecadação Mensal'!CC10*'Arrecadação Mensal'!CC$50</f>
        <v>3138.5173013482568</v>
      </c>
      <c r="CD10" s="13">
        <f>'Arrecadação Mensal'!CD10*'Arrecadação Mensal'!CD$50</f>
        <v>3408.148264340905</v>
      </c>
      <c r="CE10" s="13">
        <f>'Arrecadação Mensal'!CE10*'Arrecadação Mensal'!CE$50</f>
        <v>3844.443104694223</v>
      </c>
      <c r="CF10" s="13">
        <f>'Arrecadação Mensal'!CF10*'Arrecadação Mensal'!CF$50</f>
        <v>2919.3791101426773</v>
      </c>
      <c r="CG10" s="13">
        <f>'Arrecadação Mensal'!CG10*'Arrecadação Mensal'!CG$50</f>
        <v>2895.312402848861</v>
      </c>
      <c r="CH10" s="13">
        <f>'Arrecadação Mensal'!CH10*'Arrecadação Mensal'!CH$50</f>
        <v>2974.9353452592654</v>
      </c>
      <c r="CI10" s="13">
        <f>'Arrecadação Mensal'!CI10*'Arrecadação Mensal'!CI$50</f>
        <v>3140.3894332827804</v>
      </c>
      <c r="CJ10" s="13">
        <f>'Arrecadação Mensal'!CJ10*'Arrecadação Mensal'!CJ$50</f>
        <v>3057.149323181083</v>
      </c>
      <c r="CK10" s="13">
        <f>'Arrecadação Mensal'!CK10*'Arrecadação Mensal'!CK$50</f>
        <v>3244.4246526324723</v>
      </c>
      <c r="CL10" s="13">
        <f>'Arrecadação Mensal'!CL10*'Arrecadação Mensal'!CL$50</f>
        <v>2713.7506931795547</v>
      </c>
      <c r="CM10" s="13">
        <f>'Arrecadação Mensal'!CM10*'Arrecadação Mensal'!CM$50</f>
        <v>3232.179916496187</v>
      </c>
      <c r="CN10" s="13">
        <f>'Arrecadação Mensal'!CN10*'Arrecadação Mensal'!CN$50</f>
        <v>3188.703117215411</v>
      </c>
      <c r="CO10" s="13">
        <f>'Arrecadação Mensal'!CO10*'Arrecadação Mensal'!CO$50</f>
        <v>3400.3038488041457</v>
      </c>
      <c r="CP10" s="13">
        <f>'Arrecadação Mensal'!CP10*'Arrecadação Mensal'!CP$50</f>
        <v>3926.42596790242</v>
      </c>
      <c r="CQ10" s="13">
        <f>'Arrecadação Mensal'!CQ10*'Arrecadação Mensal'!CQ$50</f>
        <v>3624.2073424911305</v>
      </c>
      <c r="CR10" s="13">
        <f>'Arrecadação Mensal'!CR10*'Arrecadação Mensal'!CR$50</f>
        <v>3072.553138296548</v>
      </c>
      <c r="CS10" s="13">
        <f>'Arrecadação Mensal'!CS10*'Arrecadação Mensal'!CS$50</f>
        <v>2519.4014361008954</v>
      </c>
      <c r="CT10" s="13">
        <f>'Arrecadação Mensal'!CT10*'Arrecadação Mensal'!CT$50</f>
        <v>2474.8813776646684</v>
      </c>
      <c r="CU10" s="13">
        <f>'Arrecadação Mensal'!CU10*'Arrecadação Mensal'!CU$50</f>
        <v>2873.1506510580434</v>
      </c>
      <c r="CV10" s="13">
        <f>'Arrecadação Mensal'!CV10*'Arrecadação Mensal'!CV$50</f>
        <v>2700.1192364497856</v>
      </c>
      <c r="CW10" s="13">
        <f>'Arrecadação Mensal'!CW10*'Arrecadação Mensal'!CW$50</f>
        <v>2504.0212872341867</v>
      </c>
      <c r="CX10" s="13">
        <f>'Arrecadação Mensal'!CX10*'Arrecadação Mensal'!CX$50</f>
        <v>2451.310661001245</v>
      </c>
      <c r="CY10" s="13">
        <f>'Arrecadação Mensal'!CY10*'Arrecadação Mensal'!CY$50</f>
        <v>2580.29092436558</v>
      </c>
      <c r="CZ10" s="13">
        <f>'Arrecadação Mensal'!CZ10*'Arrecadação Mensal'!CZ$50</f>
        <v>2752.192782323445</v>
      </c>
      <c r="DA10" s="13">
        <f>'Arrecadação Mensal'!DA10*'Arrecadação Mensal'!DA$50</f>
        <v>2719.3789346146946</v>
      </c>
      <c r="DB10" s="13">
        <f>'Arrecadação Mensal'!DB10*'Arrecadação Mensal'!DB$50</f>
        <v>2698.5621057070657</v>
      </c>
      <c r="DC10" s="13">
        <f>'Arrecadação Mensal'!DC10*'Arrecadação Mensal'!DC$50</f>
        <v>2798.2197267688625</v>
      </c>
      <c r="DD10" s="13">
        <f>'Arrecadação Mensal'!DD10*'Arrecadação Mensal'!DD$50</f>
        <v>2559.1770178095844</v>
      </c>
      <c r="DE10" s="13">
        <f>'Arrecadação Mensal'!DE10*'Arrecadação Mensal'!DE$50</f>
        <v>2132.5414125353286</v>
      </c>
      <c r="DF10" s="13">
        <f>'Arrecadação Mensal'!DF10*'Arrecadação Mensal'!DF$50</f>
        <v>2208.7545989849186</v>
      </c>
      <c r="DG10" s="13">
        <f>'Arrecadação Mensal'!DG10*'Arrecadação Mensal'!DG$50</f>
        <v>2480.316199108627</v>
      </c>
      <c r="DH10" s="13">
        <f>'Arrecadação Mensal'!DH10*'Arrecadação Mensal'!DH$50</f>
        <v>2282.0809155040515</v>
      </c>
      <c r="DI10" s="13">
        <f>'Arrecadação Mensal'!DI10*'Arrecadação Mensal'!DI$50</f>
        <v>2431.9167443034953</v>
      </c>
      <c r="DJ10" s="13">
        <f>'Arrecadação Mensal'!DJ10*'Arrecadação Mensal'!DJ$50</f>
        <v>2469.596896719069</v>
      </c>
      <c r="DK10" s="13">
        <f>'Arrecadação Mensal'!DK10*'Arrecadação Mensal'!DK$50</f>
        <v>2391.178722303147</v>
      </c>
      <c r="DL10" s="13">
        <f>'Arrecadação Mensal'!DL10*'Arrecadação Mensal'!DL$50</f>
        <v>2570.779940943098</v>
      </c>
      <c r="DM10" s="13">
        <f>'Arrecadação Mensal'!DM10*'Arrecadação Mensal'!DM$50</f>
        <v>2672.2669250253716</v>
      </c>
      <c r="DN10" s="13">
        <f>'Arrecadação Mensal'!DN10*'Arrecadação Mensal'!DN$50</f>
        <v>2639.6230653512284</v>
      </c>
      <c r="DO10" s="13">
        <f>'Arrecadação Mensal'!DO10*'Arrecadação Mensal'!DO$50</f>
        <v>2819.8522162978834</v>
      </c>
      <c r="DP10" s="13">
        <f>'Arrecadação Mensal'!DP10*'Arrecadação Mensal'!DP$50</f>
        <v>2606.516342357716</v>
      </c>
      <c r="DQ10" s="13">
        <f>'Arrecadação Mensal'!DQ10*'Arrecadação Mensal'!DQ$50</f>
        <v>2222.013096262371</v>
      </c>
      <c r="DR10" s="13">
        <f>'Arrecadação Mensal'!DR10*'Arrecadação Mensal'!DR$50</f>
        <v>2272.546541681078</v>
      </c>
      <c r="DS10" s="13">
        <f>'Arrecadação Mensal'!DS10*'Arrecadação Mensal'!DS$50</f>
        <v>2693.770345702562</v>
      </c>
      <c r="DT10" s="13">
        <f>'Arrecadação Mensal'!DT10*'Arrecadação Mensal'!DT$50</f>
        <v>2352.2686366176085</v>
      </c>
      <c r="DU10" s="13">
        <f>'Arrecadação Mensal'!DU10*'Arrecadação Mensal'!DU$50</f>
        <v>2589.854377802092</v>
      </c>
      <c r="DV10" s="13">
        <f>'Arrecadação Mensal'!DV10*'Arrecadação Mensal'!DV$50</f>
        <v>2493.188641894213</v>
      </c>
      <c r="DW10" s="13">
        <f>'Arrecadação Mensal'!DW10*'Arrecadação Mensal'!DW$50</f>
        <v>2464.5498674469827</v>
      </c>
      <c r="DX10" s="13">
        <f>'Arrecadação Mensal'!DX10*'Arrecadação Mensal'!DX$50</f>
        <v>2767.352632016788</v>
      </c>
      <c r="DY10" s="13">
        <f>'Arrecadação Mensal'!DY10*'Arrecadação Mensal'!DY$50</f>
        <v>2824.4312143682623</v>
      </c>
      <c r="DZ10" s="13">
        <f>'Arrecadação Mensal'!DZ10*'Arrecadação Mensal'!DZ$50</f>
        <v>2973.285059120561</v>
      </c>
      <c r="EA10" s="13">
        <f>'Arrecadação Mensal'!EA10*'Arrecadação Mensal'!EA$50</f>
        <v>3163.623627517977</v>
      </c>
      <c r="EB10" s="13">
        <f>'Arrecadação Mensal'!EB10*'Arrecadação Mensal'!EB$50</f>
        <v>2912.390212972395</v>
      </c>
      <c r="EC10" s="13">
        <f>'Arrecadação Mensal'!EC10*'Arrecadação Mensal'!EC$50</f>
        <v>2515.5348768057543</v>
      </c>
      <c r="ED10" s="13">
        <f>'Arrecadação Mensal'!ED10*'Arrecadação Mensal'!ED$50</f>
        <v>2663.6448377905967</v>
      </c>
      <c r="EE10" s="13">
        <f>'Arrecadação Mensal'!EE10*'Arrecadação Mensal'!EE$50</f>
        <v>2901.592722209126</v>
      </c>
      <c r="EF10" s="13">
        <f>'Arrecadação Mensal'!EF10*'Arrecadação Mensal'!EF$50</f>
        <v>2648.3337814914885</v>
      </c>
      <c r="EG10" s="13">
        <f>'Arrecadação Mensal'!EG10*'Arrecadação Mensal'!EG$50</f>
        <v>2319.5016032627823</v>
      </c>
      <c r="EH10" s="13">
        <f>'Arrecadação Mensal'!EH10*'Arrecadação Mensal'!EH$50</f>
        <v>3016.568777995559</v>
      </c>
      <c r="EI10" s="13">
        <f>'Arrecadação Mensal'!EI10*'Arrecadação Mensal'!EI$50</f>
        <v>2513.495902287993</v>
      </c>
      <c r="EJ10" s="13">
        <f>'Arrecadação Mensal'!EJ10*'Arrecadação Mensal'!EJ$50</f>
        <v>2815.503445975718</v>
      </c>
      <c r="EK10" s="13">
        <f>'Arrecadação Mensal'!EK10*'Arrecadação Mensal'!EK$50</f>
        <v>2873.6612949029754</v>
      </c>
      <c r="EL10" s="13">
        <f>'Arrecadação Mensal'!EL10*'Arrecadação Mensal'!EL$50</f>
        <v>3123.8900389890055</v>
      </c>
      <c r="EM10" s="13">
        <f>'Arrecadação Mensal'!EM10*'Arrecadação Mensal'!EM$50</f>
        <v>3331.2001228587646</v>
      </c>
      <c r="EN10" s="13">
        <f>'Arrecadação Mensal'!EN10*'Arrecadação Mensal'!EN$50</f>
        <v>2807.5230168674284</v>
      </c>
      <c r="EO10" s="13">
        <f>'Arrecadação Mensal'!EO10*'Arrecadação Mensal'!EO$50</f>
        <v>2636.050211378342</v>
      </c>
      <c r="EP10" s="13">
        <f>'Arrecadação Mensal'!EP10*'Arrecadação Mensal'!EP$50</f>
        <v>2842.951406781088</v>
      </c>
      <c r="EQ10" s="13">
        <f>'Arrecadação Mensal'!EQ10*'Arrecadação Mensal'!EQ$50</f>
        <v>2723.0445767728593</v>
      </c>
      <c r="ER10" s="13">
        <f>'Arrecadação Mensal'!ER10*'Arrecadação Mensal'!ER$50</f>
        <v>2682.3971546270004</v>
      </c>
      <c r="ES10" s="13">
        <f>'Arrecadação Mensal'!ES10*'Arrecadação Mensal'!ES$50</f>
        <v>2875.4680584712055</v>
      </c>
      <c r="ET10" s="13">
        <f>'Arrecadação Mensal'!ET10*'Arrecadação Mensal'!ET$50</f>
        <v>2538.838114366541</v>
      </c>
      <c r="EU10" s="13">
        <f>'Arrecadação Mensal'!EU10*'Arrecadação Mensal'!EU$50</f>
        <v>2475.867552689146</v>
      </c>
      <c r="EV10" s="13">
        <f>'Arrecadação Mensal'!EV10*'Arrecadação Mensal'!EV$50</f>
        <v>2671.7738170845882</v>
      </c>
      <c r="EW10" s="13">
        <f>'Arrecadação Mensal'!EW10*'Arrecadação Mensal'!EW$50</f>
        <v>2726.5105341577996</v>
      </c>
      <c r="EX10" s="13">
        <f>'Arrecadação Mensal'!EX10*'Arrecadação Mensal'!EX$50</f>
        <v>2888.710269648307</v>
      </c>
      <c r="EY10" s="13">
        <f>'Arrecadação Mensal'!EY10*'Arrecadação Mensal'!EY$50</f>
        <v>2837.6047652544057</v>
      </c>
      <c r="EZ10" s="13">
        <f>'Arrecadação Mensal'!EZ10*'Arrecadação Mensal'!EZ$50</f>
        <v>2496.6704579535417</v>
      </c>
      <c r="FA10" s="13">
        <f>'Arrecadação Mensal'!FA10*'Arrecadação Mensal'!FA$50</f>
        <v>2435.5245328203605</v>
      </c>
      <c r="FB10" s="13">
        <f>'Arrecadação Mensal'!FB10*'Arrecadação Mensal'!FB$50</f>
        <v>2102.52687182975</v>
      </c>
      <c r="FC10" s="13">
        <f>'Arrecadação Mensal'!FC10*'Arrecadação Mensal'!FC$50</f>
        <v>1702.9344877913995</v>
      </c>
      <c r="FD10" s="13">
        <f>'Arrecadação Mensal'!FD10*'Arrecadação Mensal'!FD$50</f>
        <v>1416.0733498367667</v>
      </c>
      <c r="FE10" s="13">
        <f>'Arrecadação Mensal'!FE10*'Arrecadação Mensal'!FE$50</f>
        <v>1868.6487541496026</v>
      </c>
      <c r="FF10" s="13">
        <f>'Arrecadação Mensal'!FF10*'Arrecadação Mensal'!FF$50</f>
        <v>2327.623686873383</v>
      </c>
      <c r="FG10" s="13">
        <f>'Arrecadação Mensal'!FG10*'Arrecadação Mensal'!FG$50</f>
        <v>2933.7838063847516</v>
      </c>
      <c r="FH10" s="13">
        <f>'Arrecadação Mensal'!FH10*'Arrecadação Mensal'!FH$50</f>
        <v>3280.3035956728236</v>
      </c>
      <c r="FI10" s="13">
        <f>'Arrecadação Mensal'!FI10*'Arrecadação Mensal'!FI$50</f>
        <v>3357.4349278748346</v>
      </c>
      <c r="FJ10" s="13">
        <f>'Arrecadação Mensal'!FJ10*'Arrecadação Mensal'!FJ$50</f>
        <v>4074.0096569070683</v>
      </c>
      <c r="FK10" s="13">
        <f>'Arrecadação Mensal'!FK10*'Arrecadação Mensal'!FK$50</f>
        <v>3749.6882965616137</v>
      </c>
      <c r="FL10" s="13">
        <f>'Arrecadação Mensal'!FL10*'Arrecadação Mensal'!FL$50</f>
        <v>3017.749889246504</v>
      </c>
      <c r="FM10" s="13">
        <f>'Arrecadação Mensal'!FM10*'Arrecadação Mensal'!FM$50</f>
        <v>2971.962259106776</v>
      </c>
      <c r="FN10" s="13">
        <f>'Arrecadação Mensal'!FN10*'Arrecadação Mensal'!FN$50</f>
        <v>3091.711984083932</v>
      </c>
      <c r="FO10" s="13">
        <f>'Arrecadação Mensal'!FO10*'Arrecadação Mensal'!FO$50</f>
        <v>2866.2832250369397</v>
      </c>
      <c r="FP10" s="13">
        <f>'Arrecadação Mensal'!FP10*'Arrecadação Mensal'!FP$50</f>
        <v>2706.3272143882714</v>
      </c>
      <c r="FQ10" s="13">
        <f>'Arrecadação Mensal'!FQ10*'Arrecadação Mensal'!FQ$50</f>
        <v>3008.3800213736818</v>
      </c>
      <c r="FR10" s="13">
        <f>'Arrecadação Mensal'!FR10*'Arrecadação Mensal'!FR$50</f>
        <v>3155.471203081197</v>
      </c>
      <c r="FS10" s="13">
        <f>'Arrecadação Mensal'!FS10*'Arrecadação Mensal'!FS$50</f>
        <v>3210.0856789803775</v>
      </c>
      <c r="FT10" s="13">
        <f>'Arrecadação Mensal'!FT10*'Arrecadação Mensal'!FT$50</f>
        <v>3695.6065652197244</v>
      </c>
      <c r="FU10" s="13">
        <f>'Arrecadação Mensal'!FU10*'Arrecadação Mensal'!FU$50</f>
        <v>3410.675039935949</v>
      </c>
      <c r="FV10" s="13">
        <f>'Arrecadação Mensal'!FV10*'Arrecadação Mensal'!FV$50</f>
        <v>3767.291736919823</v>
      </c>
      <c r="FW10" s="13">
        <f>'Arrecadação Mensal'!FW10*'Arrecadação Mensal'!FW$50</f>
        <v>3926.2877469766845</v>
      </c>
      <c r="FX10" s="13">
        <f>'Arrecadação Mensal'!FX10*'Arrecadação Mensal'!FX$50</f>
        <v>3182.0200522192763</v>
      </c>
      <c r="FY10" s="13">
        <f>'Arrecadação Mensal'!FY10*'Arrecadação Mensal'!FY$50</f>
        <v>2712.0102142909327</v>
      </c>
      <c r="FZ10" s="13">
        <f>'Arrecadação Mensal'!FZ10*'Arrecadação Mensal'!FZ$50</f>
        <v>2884.675101878942</v>
      </c>
      <c r="GA10" s="13">
        <f>'Arrecadação Mensal'!GA10*'Arrecadação Mensal'!GA$50</f>
        <v>2463.3229001208147</v>
      </c>
      <c r="GB10" s="13">
        <f>'Arrecadação Mensal'!GB10*'Arrecadação Mensal'!GB$50</f>
        <v>2389.247909963985</v>
      </c>
      <c r="GC10" s="13">
        <f>'Arrecadação Mensal'!GC10*'Arrecadação Mensal'!GC$50</f>
        <v>2428.161053080302</v>
      </c>
      <c r="GD10" s="13">
        <f>'Arrecadação Mensal'!GD10*'Arrecadação Mensal'!GD$50</f>
        <v>2481.716292186552</v>
      </c>
      <c r="GE10" s="13">
        <f>'Arrecadação Mensal'!GE10*'Arrecadação Mensal'!GE$50</f>
        <v>2275.635525764515</v>
      </c>
      <c r="GF10" s="13">
        <f>'Arrecadação Mensal'!GF10*'Arrecadação Mensal'!GF$50</f>
        <v>2627.156521570626</v>
      </c>
      <c r="GG10" s="13">
        <f>'Arrecadação Mensal'!GG10*'Arrecadação Mensal'!GG$50</f>
        <v>2540.914351073011</v>
      </c>
      <c r="GH10" s="13">
        <f>'Arrecadação Mensal'!GH10*'Arrecadação Mensal'!GH$50</f>
        <v>2323.203336007513</v>
      </c>
      <c r="GI10" s="13">
        <f>'Arrecadação Mensal'!GI10*'Arrecadação Mensal'!GI$50</f>
        <v>2558.202015185929</v>
      </c>
      <c r="GJ10" s="13">
        <f>'Arrecadação Mensal'!GJ10*'Arrecadação Mensal'!GJ$50</f>
        <v>2440.510954414581</v>
      </c>
      <c r="GK10" s="13">
        <f>'Arrecadação Mensal'!GK10*'Arrecadação Mensal'!GK$50</f>
        <v>2182.1791427899366</v>
      </c>
      <c r="GL10" s="13">
        <f>'Arrecadação Mensal'!GL10*'Arrecadação Mensal'!GL$50</f>
        <v>2429.11371670018</v>
      </c>
      <c r="GM10" s="13">
        <f>'Arrecadação Mensal'!GM10*'Arrecadação Mensal'!GM$50</f>
        <v>2532.0203172680012</v>
      </c>
      <c r="GN10" s="13">
        <f>'Arrecadação Mensal'!GN10*'Arrecadação Mensal'!GN$50</f>
        <v>2331.451149800806</v>
      </c>
      <c r="GO10" s="13">
        <f>'Arrecadação Mensal'!GO10*'Arrecadação Mensal'!GO$50</f>
        <v>2710.9824989126378</v>
      </c>
      <c r="GP10" s="13">
        <f>'Arrecadação Mensal'!GP10*'Arrecadação Mensal'!GP$50</f>
        <v>2461.9147373625274</v>
      </c>
      <c r="GQ10" s="13">
        <f>'Arrecadação Mensal'!GQ10*'Arrecadação Mensal'!GQ$50</f>
        <v>2341.2061069078104</v>
      </c>
      <c r="GR10" s="13">
        <f>'Arrecadação Mensal'!GR10*'Arrecadação Mensal'!GR$50</f>
        <v>2679.9562003293204</v>
      </c>
      <c r="GS10" s="13">
        <f>'Arrecadação Mensal'!GS10*'Arrecadação Mensal'!GS$50</f>
        <v>2510.071782391174</v>
      </c>
      <c r="GT10" s="13">
        <f>'Arrecadação Mensal'!GT10*'Arrecadação Mensal'!GT$50</f>
        <v>2741.855076600144</v>
      </c>
      <c r="GU10" s="13">
        <f>'Arrecadação Mensal'!GU10*'Arrecadação Mensal'!GU$50</f>
        <v>3023.786888533355</v>
      </c>
      <c r="GV10" s="13">
        <f>'Arrecadação Mensal'!GV10*'Arrecadação Mensal'!GV$50</f>
        <v>2819.0112091903034</v>
      </c>
      <c r="GW10" s="13">
        <f>'Arrecadação Mensal'!GW10*'Arrecadação Mensal'!GW$50</f>
        <v>2510.3429544551027</v>
      </c>
      <c r="GX10" s="13">
        <f>'Arrecadação Mensal'!GX10*'Arrecadação Mensal'!GX$50</f>
        <v>2651.8898547400004</v>
      </c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2.75">
      <c r="A11" s="5" t="str">
        <f>'Arrecadação Mensal'!A11</f>
        <v>IMPOSTO SOBRE A RENDA-TOTAL</v>
      </c>
      <c r="B11" s="13">
        <f>'Arrecadação Mensal'!B11*'Arrecadação Mensal'!B$50</f>
        <v>32932.17483550277</v>
      </c>
      <c r="C11" s="13">
        <f>'Arrecadação Mensal'!C11*'Arrecadação Mensal'!C$50</f>
        <v>39136.96756743893</v>
      </c>
      <c r="D11" s="13">
        <f>'Arrecadação Mensal'!D11*'Arrecadação Mensal'!D$50</f>
        <v>29642.36150726992</v>
      </c>
      <c r="E11" s="13">
        <f>'Arrecadação Mensal'!E11*'Arrecadação Mensal'!E$50</f>
        <v>37536.8509660325</v>
      </c>
      <c r="F11" s="13">
        <f>'Arrecadação Mensal'!F11*'Arrecadação Mensal'!F$50</f>
        <v>32777.876239371966</v>
      </c>
      <c r="G11" s="13">
        <f>'Arrecadação Mensal'!G11*'Arrecadação Mensal'!G$50</f>
        <v>30383.97112420379</v>
      </c>
      <c r="H11" s="13">
        <f>'Arrecadação Mensal'!H11*'Arrecadação Mensal'!H$50</f>
        <v>28919.118989724793</v>
      </c>
      <c r="I11" s="13">
        <f>'Arrecadação Mensal'!I11*'Arrecadação Mensal'!I$50</f>
        <v>36097.17781022914</v>
      </c>
      <c r="J11" s="13">
        <f>'Arrecadação Mensal'!J11*'Arrecadação Mensal'!J$50</f>
        <v>35194.5616400095</v>
      </c>
      <c r="K11" s="13">
        <f>'Arrecadação Mensal'!K11*'Arrecadação Mensal'!K$50</f>
        <v>46745.31144955424</v>
      </c>
      <c r="L11" s="13">
        <f>'Arrecadação Mensal'!L11*'Arrecadação Mensal'!L$50</f>
        <v>50228.699922465086</v>
      </c>
      <c r="M11" s="13">
        <f>'Arrecadação Mensal'!M11*'Arrecadação Mensal'!M$50</f>
        <v>31728.107779476908</v>
      </c>
      <c r="N11" s="13">
        <f>'Arrecadação Mensal'!N11*'Arrecadação Mensal'!N$50</f>
        <v>37958.21275022677</v>
      </c>
      <c r="O11" s="13">
        <f>'Arrecadação Mensal'!O11*'Arrecadação Mensal'!O$50</f>
        <v>44375.77135660281</v>
      </c>
      <c r="P11" s="13">
        <f>'Arrecadação Mensal'!P11*'Arrecadação Mensal'!P$50</f>
        <v>32153.871617690515</v>
      </c>
      <c r="Q11" s="13">
        <f>'Arrecadação Mensal'!Q11*'Arrecadação Mensal'!Q$50</f>
        <v>38924.6012300143</v>
      </c>
      <c r="R11" s="13">
        <f>'Arrecadação Mensal'!R11*'Arrecadação Mensal'!R$50</f>
        <v>42482.29363228758</v>
      </c>
      <c r="S11" s="13">
        <f>'Arrecadação Mensal'!S11*'Arrecadação Mensal'!S$50</f>
        <v>33293.92774747863</v>
      </c>
      <c r="T11" s="13">
        <f>'Arrecadação Mensal'!T11*'Arrecadação Mensal'!T$50</f>
        <v>34375.95362335161</v>
      </c>
      <c r="U11" s="13">
        <f>'Arrecadação Mensal'!U11*'Arrecadação Mensal'!U$50</f>
        <v>43416.35785931411</v>
      </c>
      <c r="V11" s="13">
        <f>'Arrecadação Mensal'!V11*'Arrecadação Mensal'!V$50</f>
        <v>33305.56055282993</v>
      </c>
      <c r="W11" s="13">
        <f>'Arrecadação Mensal'!W11*'Arrecadação Mensal'!W$50</f>
        <v>43880.196447517614</v>
      </c>
      <c r="X11" s="13">
        <f>'Arrecadação Mensal'!X11*'Arrecadação Mensal'!X$50</f>
        <v>49752.44634602556</v>
      </c>
      <c r="Y11" s="13">
        <f>'Arrecadação Mensal'!Y11*'Arrecadação Mensal'!Y$50</f>
        <v>27314.021861722726</v>
      </c>
      <c r="Z11" s="13">
        <f>'Arrecadação Mensal'!Z11*'Arrecadação Mensal'!Z$50</f>
        <v>37332.18093194255</v>
      </c>
      <c r="AA11" s="13">
        <f>'Arrecadação Mensal'!AA11*'Arrecadação Mensal'!AA$50</f>
        <v>41510.25551993673</v>
      </c>
      <c r="AB11" s="13">
        <f>'Arrecadação Mensal'!AB11*'Arrecadação Mensal'!AB$50</f>
        <v>29635.59137980572</v>
      </c>
      <c r="AC11" s="13">
        <f>'Arrecadação Mensal'!AC11*'Arrecadação Mensal'!AC$50</f>
        <v>37933.34701987607</v>
      </c>
      <c r="AD11" s="13">
        <f>'Arrecadação Mensal'!AD11*'Arrecadação Mensal'!AD$50</f>
        <v>38090.19408043164</v>
      </c>
      <c r="AE11" s="13">
        <f>'Arrecadação Mensal'!AE11*'Arrecadação Mensal'!AE$50</f>
        <v>27540.27886840568</v>
      </c>
      <c r="AF11" s="13">
        <f>'Arrecadação Mensal'!AF11*'Arrecadação Mensal'!AF$50</f>
        <v>29213.42797500622</v>
      </c>
      <c r="AG11" s="13">
        <f>'Arrecadação Mensal'!AG11*'Arrecadação Mensal'!AG$50</f>
        <v>45978.69093523644</v>
      </c>
      <c r="AH11" s="13">
        <f>'Arrecadação Mensal'!AH11*'Arrecadação Mensal'!AH$50</f>
        <v>38434.0924150911</v>
      </c>
      <c r="AI11" s="13">
        <f>'Arrecadação Mensal'!AI11*'Arrecadação Mensal'!AI$50</f>
        <v>41172.98817003516</v>
      </c>
      <c r="AJ11" s="13">
        <f>'Arrecadação Mensal'!AJ11*'Arrecadação Mensal'!AJ$50</f>
        <v>51060.149402412295</v>
      </c>
      <c r="AK11" s="13">
        <f>'Arrecadação Mensal'!AK11*'Arrecadação Mensal'!AK$50</f>
        <v>26458.91163482307</v>
      </c>
      <c r="AL11" s="13">
        <f>'Arrecadação Mensal'!AL11*'Arrecadação Mensal'!AL$50</f>
        <v>33911.5492055476</v>
      </c>
      <c r="AM11" s="13">
        <f>'Arrecadação Mensal'!AM11*'Arrecadação Mensal'!AM$50</f>
        <v>47165.39231244852</v>
      </c>
      <c r="AN11" s="13">
        <f>'Arrecadação Mensal'!AN11*'Arrecadação Mensal'!AN$50</f>
        <v>32620.308149725977</v>
      </c>
      <c r="AO11" s="13">
        <f>'Arrecadação Mensal'!AO11*'Arrecadação Mensal'!AO$50</f>
        <v>34428.04504799095</v>
      </c>
      <c r="AP11" s="13">
        <f>'Arrecadação Mensal'!AP11*'Arrecadação Mensal'!AP$50</f>
        <v>39141.95351133655</v>
      </c>
      <c r="AQ11" s="13">
        <f>'Arrecadação Mensal'!AQ11*'Arrecadação Mensal'!AQ$50</f>
        <v>33644.044687157744</v>
      </c>
      <c r="AR11" s="13">
        <f>'Arrecadação Mensal'!AR11*'Arrecadação Mensal'!AR$50</f>
        <v>32188.560406798922</v>
      </c>
      <c r="AS11" s="13">
        <f>'Arrecadação Mensal'!AS11*'Arrecadação Mensal'!AS$50</f>
        <v>43361.41585476602</v>
      </c>
      <c r="AT11" s="13">
        <f>'Arrecadação Mensal'!AT11*'Arrecadação Mensal'!AT$50</f>
        <v>34895.61422070471</v>
      </c>
      <c r="AU11" s="13">
        <f>'Arrecadação Mensal'!AU11*'Arrecadação Mensal'!AU$50</f>
        <v>50140.64885422737</v>
      </c>
      <c r="AV11" s="13">
        <f>'Arrecadação Mensal'!AV11*'Arrecadação Mensal'!AV$50</f>
        <v>63415.927143472065</v>
      </c>
      <c r="AW11" s="13">
        <f>'Arrecadação Mensal'!AW11*'Arrecadação Mensal'!AW$50</f>
        <v>30969.648122880797</v>
      </c>
      <c r="AX11" s="13">
        <f>'Arrecadação Mensal'!AX11*'Arrecadação Mensal'!AX$50</f>
        <v>38749.35590163237</v>
      </c>
      <c r="AY11" s="13">
        <f>'Arrecadação Mensal'!AY11*'Arrecadação Mensal'!AY$50</f>
        <v>53998.03748174166</v>
      </c>
      <c r="AZ11" s="13">
        <f>'Arrecadação Mensal'!AZ11*'Arrecadação Mensal'!AZ$50</f>
        <v>36164.918211345794</v>
      </c>
      <c r="BA11" s="13">
        <f>'Arrecadação Mensal'!BA11*'Arrecadação Mensal'!BA$50</f>
        <v>43678.5314351381</v>
      </c>
      <c r="BB11" s="13">
        <f>'Arrecadação Mensal'!BB11*'Arrecadação Mensal'!BB$50</f>
        <v>48161.00420250488</v>
      </c>
      <c r="BC11" s="13">
        <f>'Arrecadação Mensal'!BC11*'Arrecadação Mensal'!BC$50</f>
        <v>33263.123632948584</v>
      </c>
      <c r="BD11" s="13">
        <f>'Arrecadação Mensal'!BD11*'Arrecadação Mensal'!BD$50</f>
        <v>32500.574158931075</v>
      </c>
      <c r="BE11" s="13">
        <f>'Arrecadação Mensal'!BE11*'Arrecadação Mensal'!BE$50</f>
        <v>51839.13137078024</v>
      </c>
      <c r="BF11" s="13">
        <f>'Arrecadação Mensal'!BF11*'Arrecadação Mensal'!BF$50</f>
        <v>37174.241314316634</v>
      </c>
      <c r="BG11" s="13">
        <f>'Arrecadação Mensal'!BG11*'Arrecadação Mensal'!BG$50</f>
        <v>47152.46144747831</v>
      </c>
      <c r="BH11" s="13">
        <f>'Arrecadação Mensal'!BH11*'Arrecadação Mensal'!BH$50</f>
        <v>65235.18426073425</v>
      </c>
      <c r="BI11" s="13">
        <f>'Arrecadação Mensal'!BI11*'Arrecadação Mensal'!BI$50</f>
        <v>35058.49955464036</v>
      </c>
      <c r="BJ11" s="13">
        <f>'Arrecadação Mensal'!BJ11*'Arrecadação Mensal'!BJ$50</f>
        <v>42909.60774352601</v>
      </c>
      <c r="BK11" s="13">
        <f>'Arrecadação Mensal'!BK11*'Arrecadação Mensal'!BK$50</f>
        <v>55146.15483654681</v>
      </c>
      <c r="BL11" s="13">
        <f>'Arrecadação Mensal'!BL11*'Arrecadação Mensal'!BL$50</f>
        <v>34963.04114589052</v>
      </c>
      <c r="BM11" s="13">
        <f>'Arrecadação Mensal'!BM11*'Arrecadação Mensal'!BM$50</f>
        <v>43260.642458843744</v>
      </c>
      <c r="BN11" s="13">
        <f>'Arrecadação Mensal'!BN11*'Arrecadação Mensal'!BN$50</f>
        <v>43202.39132337187</v>
      </c>
      <c r="BO11" s="13">
        <f>'Arrecadação Mensal'!BO11*'Arrecadação Mensal'!BO$50</f>
        <v>32473.315919990244</v>
      </c>
      <c r="BP11" s="13">
        <f>'Arrecadação Mensal'!BP11*'Arrecadação Mensal'!BP$50</f>
        <v>34662.75284576925</v>
      </c>
      <c r="BQ11" s="13">
        <f>'Arrecadação Mensal'!BQ11*'Arrecadação Mensal'!BQ$50</f>
        <v>44698.70557364311</v>
      </c>
      <c r="BR11" s="13">
        <f>'Arrecadação Mensal'!BR11*'Arrecadação Mensal'!BR$50</f>
        <v>39470.39215996013</v>
      </c>
      <c r="BS11" s="13">
        <f>'Arrecadação Mensal'!BS11*'Arrecadação Mensal'!BS$50</f>
        <v>47680.51072397267</v>
      </c>
      <c r="BT11" s="13">
        <f>'Arrecadação Mensal'!BT11*'Arrecadação Mensal'!BT$50</f>
        <v>72104.61043705535</v>
      </c>
      <c r="BU11" s="13">
        <f>'Arrecadação Mensal'!BU11*'Arrecadação Mensal'!BU$50</f>
        <v>33538.4320412519</v>
      </c>
      <c r="BV11" s="13">
        <f>'Arrecadação Mensal'!BV11*'Arrecadação Mensal'!BV$50</f>
        <v>36371.79836763029</v>
      </c>
      <c r="BW11" s="13">
        <f>'Arrecadação Mensal'!BW11*'Arrecadação Mensal'!BW$50</f>
        <v>54023.75104061936</v>
      </c>
      <c r="BX11" s="13">
        <f>'Arrecadação Mensal'!BX11*'Arrecadação Mensal'!BX$50</f>
        <v>41171.74625300066</v>
      </c>
      <c r="BY11" s="13">
        <f>'Arrecadação Mensal'!BY11*'Arrecadação Mensal'!BY$50</f>
        <v>39321.330529258645</v>
      </c>
      <c r="BZ11" s="13">
        <f>'Arrecadação Mensal'!BZ11*'Arrecadação Mensal'!BZ$50</f>
        <v>44189.562569970716</v>
      </c>
      <c r="CA11" s="13">
        <f>'Arrecadação Mensal'!CA11*'Arrecadação Mensal'!CA$50</f>
        <v>34380.76576227557</v>
      </c>
      <c r="CB11" s="13">
        <f>'Arrecadação Mensal'!CB11*'Arrecadação Mensal'!CB$50</f>
        <v>34535.51492732149</v>
      </c>
      <c r="CC11" s="13">
        <f>'Arrecadação Mensal'!CC11*'Arrecadação Mensal'!CC$50</f>
        <v>48768.03770777082</v>
      </c>
      <c r="CD11" s="13">
        <f>'Arrecadação Mensal'!CD11*'Arrecadação Mensal'!CD$50</f>
        <v>41538.32856003141</v>
      </c>
      <c r="CE11" s="13">
        <f>'Arrecadação Mensal'!CE11*'Arrecadação Mensal'!CE$50</f>
        <v>61094.19115081313</v>
      </c>
      <c r="CF11" s="13">
        <f>'Arrecadação Mensal'!CF11*'Arrecadação Mensal'!CF$50</f>
        <v>71155.91790037125</v>
      </c>
      <c r="CG11" s="13">
        <f>'Arrecadação Mensal'!CG11*'Arrecadação Mensal'!CG$50</f>
        <v>32593.241603237573</v>
      </c>
      <c r="CH11" s="13">
        <f>'Arrecadação Mensal'!CH11*'Arrecadação Mensal'!CH$50</f>
        <v>38582.31261645697</v>
      </c>
      <c r="CI11" s="13">
        <f>'Arrecadação Mensal'!CI11*'Arrecadação Mensal'!CI$50</f>
        <v>58008.5566903832</v>
      </c>
      <c r="CJ11" s="13">
        <f>'Arrecadação Mensal'!CJ11*'Arrecadação Mensal'!CJ$50</f>
        <v>36626.831400692616</v>
      </c>
      <c r="CK11" s="13">
        <f>'Arrecadação Mensal'!CK11*'Arrecadação Mensal'!CK$50</f>
        <v>41609.973901929196</v>
      </c>
      <c r="CL11" s="13">
        <f>'Arrecadação Mensal'!CL11*'Arrecadação Mensal'!CL$50</f>
        <v>43924.684864333336</v>
      </c>
      <c r="CM11" s="13">
        <f>'Arrecadação Mensal'!CM11*'Arrecadação Mensal'!CM$50</f>
        <v>39101.81965764873</v>
      </c>
      <c r="CN11" s="13">
        <f>'Arrecadação Mensal'!CN11*'Arrecadação Mensal'!CN$50</f>
        <v>34690.22126001235</v>
      </c>
      <c r="CO11" s="13">
        <f>'Arrecadação Mensal'!CO11*'Arrecadação Mensal'!CO$50</f>
        <v>45683.07552653137</v>
      </c>
      <c r="CP11" s="13">
        <f>'Arrecadação Mensal'!CP11*'Arrecadação Mensal'!CP$50</f>
        <v>41678.25030268898</v>
      </c>
      <c r="CQ11" s="13">
        <f>'Arrecadação Mensal'!CQ11*'Arrecadação Mensal'!CQ$50</f>
        <v>46047.24111248288</v>
      </c>
      <c r="CR11" s="13">
        <f>'Arrecadação Mensal'!CR11*'Arrecadação Mensal'!CR$50</f>
        <v>66731.70223094952</v>
      </c>
      <c r="CS11" s="13">
        <f>'Arrecadação Mensal'!CS11*'Arrecadação Mensal'!CS$50</f>
        <v>36257.37354447477</v>
      </c>
      <c r="CT11" s="13">
        <f>'Arrecadação Mensal'!CT11*'Arrecadação Mensal'!CT$50</f>
        <v>40635.3445417801</v>
      </c>
      <c r="CU11" s="13">
        <f>'Arrecadação Mensal'!CU11*'Arrecadação Mensal'!CU$50</f>
        <v>54993.40411520542</v>
      </c>
      <c r="CV11" s="13">
        <f>'Arrecadação Mensal'!CV11*'Arrecadação Mensal'!CV$50</f>
        <v>36601.02238219772</v>
      </c>
      <c r="CW11" s="13">
        <f>'Arrecadação Mensal'!CW11*'Arrecadação Mensal'!CW$50</f>
        <v>42733.96098893886</v>
      </c>
      <c r="CX11" s="13">
        <f>'Arrecadação Mensal'!CX11*'Arrecadação Mensal'!CX$50</f>
        <v>42020.98097807331</v>
      </c>
      <c r="CY11" s="13">
        <f>'Arrecadação Mensal'!CY11*'Arrecadação Mensal'!CY$50</f>
        <v>32773.64623408406</v>
      </c>
      <c r="CZ11" s="13">
        <f>'Arrecadação Mensal'!CZ11*'Arrecadação Mensal'!CZ$50</f>
        <v>33995.005734652106</v>
      </c>
      <c r="DA11" s="13">
        <f>'Arrecadação Mensal'!DA11*'Arrecadação Mensal'!DA$50</f>
        <v>41751.5235868585</v>
      </c>
      <c r="DB11" s="13">
        <f>'Arrecadação Mensal'!DB11*'Arrecadação Mensal'!DB$50</f>
        <v>35426.92979120472</v>
      </c>
      <c r="DC11" s="13">
        <f>'Arrecadação Mensal'!DC11*'Arrecadação Mensal'!DC$50</f>
        <v>50535.544452785034</v>
      </c>
      <c r="DD11" s="13">
        <f>'Arrecadação Mensal'!DD11*'Arrecadação Mensal'!DD$50</f>
        <v>65505.0720517033</v>
      </c>
      <c r="DE11" s="13">
        <f>'Arrecadação Mensal'!DE11*'Arrecadação Mensal'!DE$50</f>
        <v>29982.298014290674</v>
      </c>
      <c r="DF11" s="13">
        <f>'Arrecadação Mensal'!DF11*'Arrecadação Mensal'!DF$50</f>
        <v>37140.47503677115</v>
      </c>
      <c r="DG11" s="13">
        <f>'Arrecadação Mensal'!DG11*'Arrecadação Mensal'!DG$50</f>
        <v>53958.34973413592</v>
      </c>
      <c r="DH11" s="13">
        <f>'Arrecadação Mensal'!DH11*'Arrecadação Mensal'!DH$50</f>
        <v>34242.36326170245</v>
      </c>
      <c r="DI11" s="13">
        <f>'Arrecadação Mensal'!DI11*'Arrecadação Mensal'!DI$50</f>
        <v>41260.593480564</v>
      </c>
      <c r="DJ11" s="13">
        <f>'Arrecadação Mensal'!DJ11*'Arrecadação Mensal'!DJ$50</f>
        <v>43825.51740595899</v>
      </c>
      <c r="DK11" s="13">
        <f>'Arrecadação Mensal'!DK11*'Arrecadação Mensal'!DK$50</f>
        <v>31417.92834733559</v>
      </c>
      <c r="DL11" s="13">
        <f>'Arrecadação Mensal'!DL11*'Arrecadação Mensal'!DL$50</f>
        <v>33563.442948925505</v>
      </c>
      <c r="DM11" s="13">
        <f>'Arrecadação Mensal'!DM11*'Arrecadação Mensal'!DM$50</f>
        <v>74482.67483068779</v>
      </c>
      <c r="DN11" s="13">
        <f>'Arrecadação Mensal'!DN11*'Arrecadação Mensal'!DN$50</f>
        <v>38307.895971867205</v>
      </c>
      <c r="DO11" s="13">
        <f>'Arrecadação Mensal'!DO11*'Arrecadação Mensal'!DO$50</f>
        <v>50560.67351342398</v>
      </c>
      <c r="DP11" s="13">
        <f>'Arrecadação Mensal'!DP11*'Arrecadação Mensal'!DP$50</f>
        <v>67556.8289110807</v>
      </c>
      <c r="DQ11" s="13">
        <f>'Arrecadação Mensal'!DQ11*'Arrecadação Mensal'!DQ$50</f>
        <v>32510.51141724425</v>
      </c>
      <c r="DR11" s="13">
        <f>'Arrecadação Mensal'!DR11*'Arrecadação Mensal'!DR$50</f>
        <v>37031.42774971398</v>
      </c>
      <c r="DS11" s="13">
        <f>'Arrecadação Mensal'!DS11*'Arrecadação Mensal'!DS$50</f>
        <v>54136.531391994584</v>
      </c>
      <c r="DT11" s="13">
        <f>'Arrecadação Mensal'!DT11*'Arrecadação Mensal'!DT$50</f>
        <v>34223.23140532531</v>
      </c>
      <c r="DU11" s="13">
        <f>'Arrecadação Mensal'!DU11*'Arrecadação Mensal'!DU$50</f>
        <v>42805.78788391589</v>
      </c>
      <c r="DV11" s="13">
        <f>'Arrecadação Mensal'!DV11*'Arrecadação Mensal'!DV$50</f>
        <v>41602.58613043532</v>
      </c>
      <c r="DW11" s="13">
        <f>'Arrecadação Mensal'!DW11*'Arrecadação Mensal'!DW$50</f>
        <v>35317.97752372425</v>
      </c>
      <c r="DX11" s="13">
        <f>'Arrecadação Mensal'!DX11*'Arrecadação Mensal'!DX$50</f>
        <v>34498.9507710235</v>
      </c>
      <c r="DY11" s="13">
        <f>'Arrecadação Mensal'!DY11*'Arrecadação Mensal'!DY$50</f>
        <v>43414.271194315945</v>
      </c>
      <c r="DZ11" s="13">
        <f>'Arrecadação Mensal'!DZ11*'Arrecadação Mensal'!DZ$50</f>
        <v>37104.03591281658</v>
      </c>
      <c r="EA11" s="13">
        <f>'Arrecadação Mensal'!EA11*'Arrecadação Mensal'!EA$50</f>
        <v>49603.51757716496</v>
      </c>
      <c r="EB11" s="13">
        <f>'Arrecadação Mensal'!EB11*'Arrecadação Mensal'!EB$50</f>
        <v>67639.73890887616</v>
      </c>
      <c r="EC11" s="13">
        <f>'Arrecadação Mensal'!EC11*'Arrecadação Mensal'!EC$50</f>
        <v>35234.54762454856</v>
      </c>
      <c r="ED11" s="13">
        <f>'Arrecadação Mensal'!ED11*'Arrecadação Mensal'!ED$50</f>
        <v>38109.504921235406</v>
      </c>
      <c r="EE11" s="13">
        <f>'Arrecadação Mensal'!EE11*'Arrecadação Mensal'!EE$50</f>
        <v>55066.51712523089</v>
      </c>
      <c r="EF11" s="13">
        <f>'Arrecadação Mensal'!EF11*'Arrecadação Mensal'!EF$50</f>
        <v>36075.64164316422</v>
      </c>
      <c r="EG11" s="13">
        <f>'Arrecadação Mensal'!EG11*'Arrecadação Mensal'!EG$50</f>
        <v>40901.54381817058</v>
      </c>
      <c r="EH11" s="13">
        <f>'Arrecadação Mensal'!EH11*'Arrecadação Mensal'!EH$50</f>
        <v>47048.13743567012</v>
      </c>
      <c r="EI11" s="13">
        <f>'Arrecadação Mensal'!EI11*'Arrecadação Mensal'!EI$50</f>
        <v>36379.625154970636</v>
      </c>
      <c r="EJ11" s="13">
        <f>'Arrecadação Mensal'!EJ11*'Arrecadação Mensal'!EJ$50</f>
        <v>36814.808833461095</v>
      </c>
      <c r="EK11" s="13">
        <f>'Arrecadação Mensal'!EK11*'Arrecadação Mensal'!EK$50</f>
        <v>46838.44613630825</v>
      </c>
      <c r="EL11" s="13">
        <f>'Arrecadação Mensal'!EL11*'Arrecadação Mensal'!EL$50</f>
        <v>42494.89752295358</v>
      </c>
      <c r="EM11" s="13">
        <f>'Arrecadação Mensal'!EM11*'Arrecadação Mensal'!EM$50</f>
        <v>51824.4523388609</v>
      </c>
      <c r="EN11" s="13">
        <f>'Arrecadação Mensal'!EN11*'Arrecadação Mensal'!EN$50</f>
        <v>71665.05994899165</v>
      </c>
      <c r="EO11" s="13">
        <f>'Arrecadação Mensal'!EO11*'Arrecadação Mensal'!EO$50</f>
        <v>42024.86979284195</v>
      </c>
      <c r="EP11" s="13">
        <f>'Arrecadação Mensal'!EP11*'Arrecadação Mensal'!EP$50</f>
        <v>38212.61873329316</v>
      </c>
      <c r="EQ11" s="13">
        <f>'Arrecadação Mensal'!EQ11*'Arrecadação Mensal'!EQ$50</f>
        <v>57142.29209404413</v>
      </c>
      <c r="ER11" s="13">
        <f>'Arrecadação Mensal'!ER11*'Arrecadação Mensal'!ER$50</f>
        <v>38053.669524037745</v>
      </c>
      <c r="ES11" s="13">
        <f>'Arrecadação Mensal'!ES11*'Arrecadação Mensal'!ES$50</f>
        <v>45018.091323414</v>
      </c>
      <c r="ET11" s="13">
        <f>'Arrecadação Mensal'!ET11*'Arrecadação Mensal'!ET$50</f>
        <v>52895.94175178927</v>
      </c>
      <c r="EU11" s="13">
        <f>'Arrecadação Mensal'!EU11*'Arrecadação Mensal'!EU$50</f>
        <v>43008.2728463205</v>
      </c>
      <c r="EV11" s="13">
        <f>'Arrecadação Mensal'!EV11*'Arrecadação Mensal'!EV$50</f>
        <v>37238.47523246356</v>
      </c>
      <c r="EW11" s="13">
        <f>'Arrecadação Mensal'!EW11*'Arrecadação Mensal'!EW$50</f>
        <v>48499.68686359075</v>
      </c>
      <c r="EX11" s="13">
        <f>'Arrecadação Mensal'!EX11*'Arrecadação Mensal'!EX$50</f>
        <v>46360.30426262245</v>
      </c>
      <c r="EY11" s="13">
        <f>'Arrecadação Mensal'!EY11*'Arrecadação Mensal'!EY$50</f>
        <v>51692.6847845394</v>
      </c>
      <c r="EZ11" s="13">
        <f>'Arrecadação Mensal'!EZ11*'Arrecadação Mensal'!EZ$50</f>
        <v>79516.95517931072</v>
      </c>
      <c r="FA11" s="13">
        <f>'Arrecadação Mensal'!FA11*'Arrecadação Mensal'!FA$50</f>
        <v>38344.715976908905</v>
      </c>
      <c r="FB11" s="13">
        <f>'Arrecadação Mensal'!FB11*'Arrecadação Mensal'!FB$50</f>
        <v>39661.22912672853</v>
      </c>
      <c r="FC11" s="13">
        <f>'Arrecadação Mensal'!FC11*'Arrecadação Mensal'!FC$50</f>
        <v>45995.50955797136</v>
      </c>
      <c r="FD11" s="13">
        <f>'Arrecadação Mensal'!FD11*'Arrecadação Mensal'!FD$50</f>
        <v>32611.070011720316</v>
      </c>
      <c r="FE11" s="13">
        <f>'Arrecadação Mensal'!FE11*'Arrecadação Mensal'!FE$50</f>
        <v>44435.23787247147</v>
      </c>
      <c r="FF11" s="13">
        <f>'Arrecadação Mensal'!FF11*'Arrecadação Mensal'!FF$50</f>
        <v>46597.14973237763</v>
      </c>
      <c r="FG11" s="13">
        <f>'Arrecadação Mensal'!FG11*'Arrecadação Mensal'!FG$50</f>
        <v>38715.73810572215</v>
      </c>
      <c r="FH11" s="13">
        <f>'Arrecadação Mensal'!FH11*'Arrecadação Mensal'!FH$50</f>
        <v>40952.182968789704</v>
      </c>
      <c r="FI11" s="13">
        <f>'Arrecadação Mensal'!FI11*'Arrecadação Mensal'!FI$50</f>
        <v>54219.16359823152</v>
      </c>
      <c r="FJ11" s="13">
        <f>'Arrecadação Mensal'!FJ11*'Arrecadação Mensal'!FJ$50</f>
        <v>45272.33841234161</v>
      </c>
      <c r="FK11" s="13">
        <f>'Arrecadação Mensal'!FK11*'Arrecadação Mensal'!FK$50</f>
        <v>53178.22709228854</v>
      </c>
      <c r="FL11" s="13">
        <f>'Arrecadação Mensal'!FL11*'Arrecadação Mensal'!FL$50</f>
        <v>82066.2993409564</v>
      </c>
      <c r="FM11" s="13">
        <f>'Arrecadação Mensal'!FM11*'Arrecadação Mensal'!FM$50</f>
        <v>43342.29041153215</v>
      </c>
      <c r="FN11" s="13">
        <f>'Arrecadação Mensal'!FN11*'Arrecadação Mensal'!FN$50</f>
        <v>47101.23848279646</v>
      </c>
      <c r="FO11" s="13">
        <f>'Arrecadação Mensal'!FO11*'Arrecadação Mensal'!FO$50</f>
        <v>58045.17048125024</v>
      </c>
      <c r="FP11" s="13">
        <f>'Arrecadação Mensal'!FP11*'Arrecadação Mensal'!FP$50</f>
        <v>55815.68822814865</v>
      </c>
      <c r="FQ11" s="13">
        <f>'Arrecadação Mensal'!FQ11*'Arrecadação Mensal'!FQ$50</f>
        <v>50694.834368878306</v>
      </c>
      <c r="FR11" s="13">
        <f>'Arrecadação Mensal'!FR11*'Arrecadação Mensal'!FR$50</f>
        <v>60844.22967406079</v>
      </c>
      <c r="FS11" s="13">
        <f>'Arrecadação Mensal'!FS11*'Arrecadação Mensal'!FS$50</f>
        <v>47475.60072642064</v>
      </c>
      <c r="FT11" s="13">
        <f>'Arrecadação Mensal'!FT11*'Arrecadação Mensal'!FT$50</f>
        <v>46404.24553876274</v>
      </c>
      <c r="FU11" s="13">
        <f>'Arrecadação Mensal'!FU11*'Arrecadação Mensal'!FU$50</f>
        <v>61608.68853461128</v>
      </c>
      <c r="FV11" s="13">
        <f>'Arrecadação Mensal'!FV11*'Arrecadação Mensal'!FV$50</f>
        <v>48660.64517110922</v>
      </c>
      <c r="FW11" s="13">
        <f>'Arrecadação Mensal'!FW11*'Arrecadação Mensal'!FW$50</f>
        <v>60131.94440574524</v>
      </c>
      <c r="FX11" s="13">
        <f>'Arrecadação Mensal'!FX11*'Arrecadação Mensal'!FX$50</f>
        <v>94694.23427505177</v>
      </c>
      <c r="FY11" s="13">
        <f>'Arrecadação Mensal'!FY11*'Arrecadação Mensal'!FY$50</f>
        <v>45699.791688477744</v>
      </c>
      <c r="FZ11" s="13">
        <f>'Arrecadação Mensal'!FZ11*'Arrecadação Mensal'!FZ$50</f>
        <v>55584.790024331916</v>
      </c>
      <c r="GA11" s="13">
        <f>'Arrecadação Mensal'!GA11*'Arrecadação Mensal'!GA$50</f>
        <v>66508.84536129731</v>
      </c>
      <c r="GB11" s="13">
        <f>'Arrecadação Mensal'!GB11*'Arrecadação Mensal'!GB$50</f>
        <v>58315.73934149525</v>
      </c>
      <c r="GC11" s="13">
        <f>'Arrecadação Mensal'!GC11*'Arrecadação Mensal'!GC$50</f>
        <v>68532.9606158742</v>
      </c>
      <c r="GD11" s="13">
        <f>'Arrecadação Mensal'!GD11*'Arrecadação Mensal'!GD$50</f>
        <v>69219.50040217547</v>
      </c>
      <c r="GE11" s="13">
        <f>'Arrecadação Mensal'!GE11*'Arrecadação Mensal'!GE$50</f>
        <v>57060.33741442069</v>
      </c>
      <c r="GF11" s="13">
        <f>'Arrecadação Mensal'!GF11*'Arrecadação Mensal'!GF$50</f>
        <v>51962.81104955166</v>
      </c>
      <c r="GG11" s="13">
        <f>'Arrecadação Mensal'!GG11*'Arrecadação Mensal'!GG$50</f>
        <v>72510.7521424487</v>
      </c>
      <c r="GH11" s="13">
        <f>'Arrecadação Mensal'!GH11*'Arrecadação Mensal'!GH$50</f>
        <v>55610.56268952827</v>
      </c>
      <c r="GI11" s="13">
        <f>'Arrecadação Mensal'!GI11*'Arrecadação Mensal'!GI$50</f>
        <v>70651.33452922039</v>
      </c>
      <c r="GJ11" s="13">
        <f>'Arrecadação Mensal'!GJ11*'Arrecadação Mensal'!GJ$50</f>
        <v>105609.0186156432</v>
      </c>
      <c r="GK11" s="13">
        <f>'Arrecadação Mensal'!GK11*'Arrecadação Mensal'!GK$50</f>
        <v>50341.78275933249</v>
      </c>
      <c r="GL11" s="13">
        <f>'Arrecadação Mensal'!GL11*'Arrecadação Mensal'!GL$50</f>
        <v>55818.050574684254</v>
      </c>
      <c r="GM11" s="13">
        <f>'Arrecadação Mensal'!GM11*'Arrecadação Mensal'!GM$50</f>
        <v>71046.1788064214</v>
      </c>
      <c r="GN11" s="13">
        <f>'Arrecadação Mensal'!GN11*'Arrecadação Mensal'!GN$50</f>
        <v>60411.691914911506</v>
      </c>
      <c r="GO11" s="13">
        <f>'Arrecadação Mensal'!GO11*'Arrecadação Mensal'!GO$50</f>
        <v>61555.57463543418</v>
      </c>
      <c r="GP11" s="13">
        <f>'Arrecadação Mensal'!GP11*'Arrecadação Mensal'!GP$50</f>
        <v>66794.7348954956</v>
      </c>
      <c r="GQ11" s="13">
        <f>'Arrecadação Mensal'!GQ11*'Arrecadação Mensal'!GQ$50</f>
        <v>50279.180883961126</v>
      </c>
      <c r="GR11" s="13">
        <f>'Arrecadação Mensal'!GR11*'Arrecadação Mensal'!GR$50</f>
        <v>50755.10198671317</v>
      </c>
      <c r="GS11" s="13">
        <f>'Arrecadação Mensal'!GS11*'Arrecadação Mensal'!GS$50</f>
        <v>70033.03411088095</v>
      </c>
      <c r="GT11" s="13">
        <f>'Arrecadação Mensal'!GT11*'Arrecadação Mensal'!GT$50</f>
        <v>52880.7914108794</v>
      </c>
      <c r="GU11" s="13">
        <f>'Arrecadação Mensal'!GU11*'Arrecadação Mensal'!GU$50</f>
        <v>74865.84396119288</v>
      </c>
      <c r="GV11" s="13">
        <f>'Arrecadação Mensal'!GV11*'Arrecadação Mensal'!GV$50</f>
        <v>109569.43965927247</v>
      </c>
      <c r="GW11" s="13">
        <f>'Arrecadação Mensal'!GW11*'Arrecadação Mensal'!GW$50</f>
        <v>56542.600439234186</v>
      </c>
      <c r="GX11" s="13">
        <f>'Arrecadação Mensal'!GX11*'Arrecadação Mensal'!GX$50</f>
        <v>56429.390696020026</v>
      </c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2.75">
      <c r="A12" s="6" t="str">
        <f>'Arrecadação Mensal'!A12</f>
        <v>  I.RENDA-PESSOA FÍSICA</v>
      </c>
      <c r="B12" s="14">
        <f>'Arrecadação Mensal'!B12*'Arrecadação Mensal'!B$50</f>
        <v>1606.9136362699858</v>
      </c>
      <c r="C12" s="14">
        <f>'Arrecadação Mensal'!C12*'Arrecadação Mensal'!C$50</f>
        <v>6728.121903950093</v>
      </c>
      <c r="D12" s="14">
        <f>'Arrecadação Mensal'!D12*'Arrecadação Mensal'!D$50</f>
        <v>4293.97488883931</v>
      </c>
      <c r="E12" s="14">
        <f>'Arrecadação Mensal'!E12*'Arrecadação Mensal'!E$50</f>
        <v>2681.387448180288</v>
      </c>
      <c r="F12" s="14">
        <f>'Arrecadação Mensal'!F12*'Arrecadação Mensal'!F$50</f>
        <v>2754.9915758176758</v>
      </c>
      <c r="G12" s="14">
        <f>'Arrecadação Mensal'!G12*'Arrecadação Mensal'!G$50</f>
        <v>3095.9777474983316</v>
      </c>
      <c r="H12" s="14">
        <f>'Arrecadação Mensal'!H12*'Arrecadação Mensal'!H$50</f>
        <v>2496.325857633374</v>
      </c>
      <c r="I12" s="14">
        <f>'Arrecadação Mensal'!I12*'Arrecadação Mensal'!I$50</f>
        <v>2536.5432101673127</v>
      </c>
      <c r="J12" s="14">
        <f>'Arrecadação Mensal'!J12*'Arrecadação Mensal'!J$50</f>
        <v>3513.418007446749</v>
      </c>
      <c r="K12" s="14">
        <f>'Arrecadação Mensal'!K12*'Arrecadação Mensal'!K$50</f>
        <v>2665.327929492523</v>
      </c>
      <c r="L12" s="14">
        <f>'Arrecadação Mensal'!L12*'Arrecadação Mensal'!L$50</f>
        <v>1750.2651914444182</v>
      </c>
      <c r="M12" s="14">
        <f>'Arrecadação Mensal'!M12*'Arrecadação Mensal'!M$50</f>
        <v>1677.0956809110394</v>
      </c>
      <c r="N12" s="14">
        <f>'Arrecadação Mensal'!N12*'Arrecadação Mensal'!N$50</f>
        <v>2051.330455185722</v>
      </c>
      <c r="O12" s="14">
        <f>'Arrecadação Mensal'!O12*'Arrecadação Mensal'!O$50</f>
        <v>7888.259583847343</v>
      </c>
      <c r="P12" s="14">
        <f>'Arrecadação Mensal'!P12*'Arrecadação Mensal'!P$50</f>
        <v>3363.263196194766</v>
      </c>
      <c r="Q12" s="14">
        <f>'Arrecadação Mensal'!Q12*'Arrecadação Mensal'!Q$50</f>
        <v>3416.6013528613034</v>
      </c>
      <c r="R12" s="14">
        <f>'Arrecadação Mensal'!R12*'Arrecadação Mensal'!R$50</f>
        <v>3072.699968334023</v>
      </c>
      <c r="S12" s="14">
        <f>'Arrecadação Mensal'!S12*'Arrecadação Mensal'!S$50</f>
        <v>2841.9780999006807</v>
      </c>
      <c r="T12" s="14">
        <f>'Arrecadação Mensal'!T12*'Arrecadação Mensal'!T$50</f>
        <v>4170.5999371315875</v>
      </c>
      <c r="U12" s="14">
        <f>'Arrecadação Mensal'!U12*'Arrecadação Mensal'!U$50</f>
        <v>2310.405440030799</v>
      </c>
      <c r="V12" s="14">
        <f>'Arrecadação Mensal'!V12*'Arrecadação Mensal'!V$50</f>
        <v>2245.4524630956334</v>
      </c>
      <c r="W12" s="14">
        <f>'Arrecadação Mensal'!W12*'Arrecadação Mensal'!W$50</f>
        <v>1656.6316359912687</v>
      </c>
      <c r="X12" s="14">
        <f>'Arrecadação Mensal'!X12*'Arrecadação Mensal'!X$50</f>
        <v>1627.6061951918596</v>
      </c>
      <c r="Y12" s="14">
        <f>'Arrecadação Mensal'!Y12*'Arrecadação Mensal'!Y$50</f>
        <v>1163.6696565024924</v>
      </c>
      <c r="Z12" s="14">
        <f>'Arrecadação Mensal'!Z12*'Arrecadação Mensal'!Z$50</f>
        <v>1274.8281149755448</v>
      </c>
      <c r="AA12" s="14">
        <f>'Arrecadação Mensal'!AA12*'Arrecadação Mensal'!AA$50</f>
        <v>7739.497565406645</v>
      </c>
      <c r="AB12" s="14">
        <f>'Arrecadação Mensal'!AB12*'Arrecadação Mensal'!AB$50</f>
        <v>3502.284801994229</v>
      </c>
      <c r="AC12" s="14">
        <f>'Arrecadação Mensal'!AC12*'Arrecadação Mensal'!AC$50</f>
        <v>2885.166257103578</v>
      </c>
      <c r="AD12" s="14">
        <f>'Arrecadação Mensal'!AD12*'Arrecadação Mensal'!AD$50</f>
        <v>2535.8755144434963</v>
      </c>
      <c r="AE12" s="14">
        <f>'Arrecadação Mensal'!AE12*'Arrecadação Mensal'!AE$50</f>
        <v>2978.4167791129707</v>
      </c>
      <c r="AF12" s="14">
        <f>'Arrecadação Mensal'!AF12*'Arrecadação Mensal'!AF$50</f>
        <v>2993.9856939585434</v>
      </c>
      <c r="AG12" s="14">
        <f>'Arrecadação Mensal'!AG12*'Arrecadação Mensal'!AG$50</f>
        <v>3079.787603748061</v>
      </c>
      <c r="AH12" s="14">
        <f>'Arrecadação Mensal'!AH12*'Arrecadação Mensal'!AH$50</f>
        <v>2951.11255505034</v>
      </c>
      <c r="AI12" s="14">
        <f>'Arrecadação Mensal'!AI12*'Arrecadação Mensal'!AI$50</f>
        <v>1636.4910309369195</v>
      </c>
      <c r="AJ12" s="14">
        <f>'Arrecadação Mensal'!AJ12*'Arrecadação Mensal'!AJ$50</f>
        <v>1508.8814158184473</v>
      </c>
      <c r="AK12" s="14">
        <f>'Arrecadação Mensal'!AK12*'Arrecadação Mensal'!AK$50</f>
        <v>1372.8347868219041</v>
      </c>
      <c r="AL12" s="14">
        <f>'Arrecadação Mensal'!AL12*'Arrecadação Mensal'!AL$50</f>
        <v>1360.3828215193037</v>
      </c>
      <c r="AM12" s="14">
        <f>'Arrecadação Mensal'!AM12*'Arrecadação Mensal'!AM$50</f>
        <v>9183.309469452337</v>
      </c>
      <c r="AN12" s="14">
        <f>'Arrecadação Mensal'!AN12*'Arrecadação Mensal'!AN$50</f>
        <v>3467.440718841654</v>
      </c>
      <c r="AO12" s="14">
        <f>'Arrecadação Mensal'!AO12*'Arrecadação Mensal'!AO$50</f>
        <v>2930.6931437249805</v>
      </c>
      <c r="AP12" s="14">
        <f>'Arrecadação Mensal'!AP12*'Arrecadação Mensal'!AP$50</f>
        <v>3252.477853211377</v>
      </c>
      <c r="AQ12" s="14">
        <f>'Arrecadação Mensal'!AQ12*'Arrecadação Mensal'!AQ$50</f>
        <v>2970.8889415159083</v>
      </c>
      <c r="AR12" s="14">
        <f>'Arrecadação Mensal'!AR12*'Arrecadação Mensal'!AR$50</f>
        <v>2603.5722329686387</v>
      </c>
      <c r="AS12" s="13">
        <f>'Arrecadação Mensal'!AS12*'Arrecadação Mensal'!AS$50</f>
        <v>3439.7485774852175</v>
      </c>
      <c r="AT12" s="13">
        <f>'Arrecadação Mensal'!AT12*'Arrecadação Mensal'!AT$50</f>
        <v>3390.0386724554355</v>
      </c>
      <c r="AU12" s="13">
        <f>'Arrecadação Mensal'!AU12*'Arrecadação Mensal'!AU$50</f>
        <v>2528.7115855815123</v>
      </c>
      <c r="AV12" s="13">
        <f>'Arrecadação Mensal'!AV12*'Arrecadação Mensal'!AV$50</f>
        <v>2146.390261230779</v>
      </c>
      <c r="AW12" s="13">
        <f>'Arrecadação Mensal'!AW12*'Arrecadação Mensal'!AW$50</f>
        <v>1636.8267662186931</v>
      </c>
      <c r="AX12" s="13">
        <f>'Arrecadação Mensal'!AX12*'Arrecadação Mensal'!AX$50</f>
        <v>1758.7962521359827</v>
      </c>
      <c r="AY12" s="13">
        <f>'Arrecadação Mensal'!AY12*'Arrecadação Mensal'!AY$50</f>
        <v>10122.16233655209</v>
      </c>
      <c r="AZ12" s="13">
        <f>'Arrecadação Mensal'!AZ12*'Arrecadação Mensal'!AZ$50</f>
        <v>5462.248651899146</v>
      </c>
      <c r="BA12" s="13">
        <f>'Arrecadação Mensal'!BA12*'Arrecadação Mensal'!BA$50</f>
        <v>3812.1565590077266</v>
      </c>
      <c r="BB12" s="13">
        <f>'Arrecadação Mensal'!BB12*'Arrecadação Mensal'!BB$50</f>
        <v>3506.888143487317</v>
      </c>
      <c r="BC12" s="13">
        <f>'Arrecadação Mensal'!BC12*'Arrecadação Mensal'!BC$50</f>
        <v>3539.061062150538</v>
      </c>
      <c r="BD12" s="13">
        <f>'Arrecadação Mensal'!BD12*'Arrecadação Mensal'!BD$50</f>
        <v>3201.9369571303896</v>
      </c>
      <c r="BE12" s="13">
        <f>'Arrecadação Mensal'!BE12*'Arrecadação Mensal'!BE$50</f>
        <v>4859.761863225596</v>
      </c>
      <c r="BF12" s="13">
        <f>'Arrecadação Mensal'!BF12*'Arrecadação Mensal'!BF$50</f>
        <v>2869.800711632292</v>
      </c>
      <c r="BG12" s="13">
        <f>'Arrecadação Mensal'!BG12*'Arrecadação Mensal'!BG$50</f>
        <v>2493.810219053822</v>
      </c>
      <c r="BH12" s="13">
        <f>'Arrecadação Mensal'!BH12*'Arrecadação Mensal'!BH$50</f>
        <v>2384.603278408706</v>
      </c>
      <c r="BI12" s="13">
        <f>'Arrecadação Mensal'!BI12*'Arrecadação Mensal'!BI$50</f>
        <v>1713.3997877482523</v>
      </c>
      <c r="BJ12" s="13">
        <f>'Arrecadação Mensal'!BJ12*'Arrecadação Mensal'!BJ$50</f>
        <v>1978.9997358993157</v>
      </c>
      <c r="BK12" s="13">
        <f>'Arrecadação Mensal'!BK12*'Arrecadação Mensal'!BK$50</f>
        <v>11325.123049148518</v>
      </c>
      <c r="BL12" s="13">
        <f>'Arrecadação Mensal'!BL12*'Arrecadação Mensal'!BL$50</f>
        <v>4719.131278920853</v>
      </c>
      <c r="BM12" s="13">
        <f>'Arrecadação Mensal'!BM12*'Arrecadação Mensal'!BM$50</f>
        <v>4405.257817835646</v>
      </c>
      <c r="BN12" s="13">
        <f>'Arrecadação Mensal'!BN12*'Arrecadação Mensal'!BN$50</f>
        <v>4144.216551764693</v>
      </c>
      <c r="BO12" s="13">
        <f>'Arrecadação Mensal'!BO12*'Arrecadação Mensal'!BO$50</f>
        <v>3635.848781056512</v>
      </c>
      <c r="BP12" s="13">
        <f>'Arrecadação Mensal'!BP12*'Arrecadação Mensal'!BP$50</f>
        <v>3538.32362631732</v>
      </c>
      <c r="BQ12" s="13">
        <f>'Arrecadação Mensal'!BQ12*'Arrecadação Mensal'!BQ$50</f>
        <v>3122.14658702996</v>
      </c>
      <c r="BR12" s="13">
        <f>'Arrecadação Mensal'!BR12*'Arrecadação Mensal'!BR$50</f>
        <v>4583.610863245327</v>
      </c>
      <c r="BS12" s="13">
        <f>'Arrecadação Mensal'!BS12*'Arrecadação Mensal'!BS$50</f>
        <v>2177.414512504773</v>
      </c>
      <c r="BT12" s="13">
        <f>'Arrecadação Mensal'!BT12*'Arrecadação Mensal'!BT$50</f>
        <v>2157.5562988706924</v>
      </c>
      <c r="BU12" s="13">
        <f>'Arrecadação Mensal'!BU12*'Arrecadação Mensal'!BU$50</f>
        <v>1985.2170603739685</v>
      </c>
      <c r="BV12" s="13">
        <f>'Arrecadação Mensal'!BV12*'Arrecadação Mensal'!BV$50</f>
        <v>1900.844632403471</v>
      </c>
      <c r="BW12" s="13">
        <f>'Arrecadação Mensal'!BW12*'Arrecadação Mensal'!BW$50</f>
        <v>12115.35334438012</v>
      </c>
      <c r="BX12" s="13">
        <f>'Arrecadação Mensal'!BX12*'Arrecadação Mensal'!BX$50</f>
        <v>4938.845799714426</v>
      </c>
      <c r="BY12" s="13">
        <f>'Arrecadação Mensal'!BY12*'Arrecadação Mensal'!BY$50</f>
        <v>4347.680358615964</v>
      </c>
      <c r="BZ12" s="13">
        <f>'Arrecadação Mensal'!BZ12*'Arrecadação Mensal'!BZ$50</f>
        <v>3873.3882923353976</v>
      </c>
      <c r="CA12" s="13">
        <f>'Arrecadação Mensal'!CA12*'Arrecadação Mensal'!CA$50</f>
        <v>3691.7393392350814</v>
      </c>
      <c r="CB12" s="13">
        <f>'Arrecadação Mensal'!CB12*'Arrecadação Mensal'!CB$50</f>
        <v>3578.448677966368</v>
      </c>
      <c r="CC12" s="13">
        <f>'Arrecadação Mensal'!CC12*'Arrecadação Mensal'!CC$50</f>
        <v>3519.9306455847545</v>
      </c>
      <c r="CD12" s="13">
        <f>'Arrecadação Mensal'!CD12*'Arrecadação Mensal'!CD$50</f>
        <v>4208.026062734483</v>
      </c>
      <c r="CE12" s="13">
        <f>'Arrecadação Mensal'!CE12*'Arrecadação Mensal'!CE$50</f>
        <v>2556.523901299849</v>
      </c>
      <c r="CF12" s="13">
        <f>'Arrecadação Mensal'!CF12*'Arrecadação Mensal'!CF$50</f>
        <v>2392.588843517978</v>
      </c>
      <c r="CG12" s="13">
        <f>'Arrecadação Mensal'!CG12*'Arrecadação Mensal'!CG$50</f>
        <v>1971.1012542935398</v>
      </c>
      <c r="CH12" s="13">
        <f>'Arrecadação Mensal'!CH12*'Arrecadação Mensal'!CH$50</f>
        <v>2216.5038154323283</v>
      </c>
      <c r="CI12" s="13">
        <f>'Arrecadação Mensal'!CI12*'Arrecadação Mensal'!CI$50</f>
        <v>11919.790761503267</v>
      </c>
      <c r="CJ12" s="13">
        <f>'Arrecadação Mensal'!CJ12*'Arrecadação Mensal'!CJ$50</f>
        <v>4638.858460991179</v>
      </c>
      <c r="CK12" s="13">
        <f>'Arrecadação Mensal'!CK12*'Arrecadação Mensal'!CK$50</f>
        <v>4193.45905054512</v>
      </c>
      <c r="CL12" s="13">
        <f>'Arrecadação Mensal'!CL12*'Arrecadação Mensal'!CL$50</f>
        <v>3888.9466430080547</v>
      </c>
      <c r="CM12" s="13">
        <f>'Arrecadação Mensal'!CM12*'Arrecadação Mensal'!CM$50</f>
        <v>4493.348085499201</v>
      </c>
      <c r="CN12" s="13">
        <f>'Arrecadação Mensal'!CN12*'Arrecadação Mensal'!CN$50</f>
        <v>3522.6945882894843</v>
      </c>
      <c r="CO12" s="13">
        <f>'Arrecadação Mensal'!CO12*'Arrecadação Mensal'!CO$50</f>
        <v>3491.0170735444594</v>
      </c>
      <c r="CP12" s="13">
        <f>'Arrecadação Mensal'!CP12*'Arrecadação Mensal'!CP$50</f>
        <v>3384.8647989158667</v>
      </c>
      <c r="CQ12" s="13">
        <f>'Arrecadação Mensal'!CQ12*'Arrecadação Mensal'!CQ$50</f>
        <v>2206.339678612868</v>
      </c>
      <c r="CR12" s="13">
        <f>'Arrecadação Mensal'!CR12*'Arrecadação Mensal'!CR$50</f>
        <v>2132.9592700397184</v>
      </c>
      <c r="CS12" s="13">
        <f>'Arrecadação Mensal'!CS12*'Arrecadação Mensal'!CS$50</f>
        <v>1652.1542588006726</v>
      </c>
      <c r="CT12" s="13">
        <f>'Arrecadação Mensal'!CT12*'Arrecadação Mensal'!CT$50</f>
        <v>1988.300514536196</v>
      </c>
      <c r="CU12" s="13">
        <f>'Arrecadação Mensal'!CU12*'Arrecadação Mensal'!CU$50</f>
        <v>12287.077066044912</v>
      </c>
      <c r="CV12" s="13">
        <f>'Arrecadação Mensal'!CV12*'Arrecadação Mensal'!CV$50</f>
        <v>4615.793982955844</v>
      </c>
      <c r="CW12" s="13">
        <f>'Arrecadação Mensal'!CW12*'Arrecadação Mensal'!CW$50</f>
        <v>4251.303177226682</v>
      </c>
      <c r="CX12" s="13">
        <f>'Arrecadação Mensal'!CX12*'Arrecadação Mensal'!CX$50</f>
        <v>3606.7869190318893</v>
      </c>
      <c r="CY12" s="13">
        <f>'Arrecadação Mensal'!CY12*'Arrecadação Mensal'!CY$50</f>
        <v>3228.798239134666</v>
      </c>
      <c r="CZ12" s="13">
        <f>'Arrecadação Mensal'!CZ12*'Arrecadação Mensal'!CZ$50</f>
        <v>3306.5832407167177</v>
      </c>
      <c r="DA12" s="13">
        <f>'Arrecadação Mensal'!DA12*'Arrecadação Mensal'!DA$50</f>
        <v>2947.3816164557093</v>
      </c>
      <c r="DB12" s="13">
        <f>'Arrecadação Mensal'!DB12*'Arrecadação Mensal'!DB$50</f>
        <v>3196.2828683553903</v>
      </c>
      <c r="DC12" s="13">
        <f>'Arrecadação Mensal'!DC12*'Arrecadação Mensal'!DC$50</f>
        <v>2189.6858781176525</v>
      </c>
      <c r="DD12" s="13">
        <f>'Arrecadação Mensal'!DD12*'Arrecadação Mensal'!DD$50</f>
        <v>2987.657511264444</v>
      </c>
      <c r="DE12" s="13">
        <f>'Arrecadação Mensal'!DE12*'Arrecadação Mensal'!DE$50</f>
        <v>1337.1738953921345</v>
      </c>
      <c r="DF12" s="13">
        <f>'Arrecadação Mensal'!DF12*'Arrecadação Mensal'!DF$50</f>
        <v>1561.5313735403015</v>
      </c>
      <c r="DG12" s="13">
        <f>'Arrecadação Mensal'!DG12*'Arrecadação Mensal'!DG$50</f>
        <v>11613.28847079017</v>
      </c>
      <c r="DH12" s="13">
        <f>'Arrecadação Mensal'!DH12*'Arrecadação Mensal'!DH$50</f>
        <v>4295.441559928742</v>
      </c>
      <c r="DI12" s="13">
        <f>'Arrecadação Mensal'!DI12*'Arrecadação Mensal'!DI$50</f>
        <v>3604.68333803444</v>
      </c>
      <c r="DJ12" s="13">
        <f>'Arrecadação Mensal'!DJ12*'Arrecadação Mensal'!DJ$50</f>
        <v>3732.633772095027</v>
      </c>
      <c r="DK12" s="13">
        <f>'Arrecadação Mensal'!DK12*'Arrecadação Mensal'!DK$50</f>
        <v>3251.2524012649938</v>
      </c>
      <c r="DL12" s="13">
        <f>'Arrecadação Mensal'!DL12*'Arrecadação Mensal'!DL$50</f>
        <v>3205.224889031891</v>
      </c>
      <c r="DM12" s="13">
        <f>'Arrecadação Mensal'!DM12*'Arrecadação Mensal'!DM$50</f>
        <v>3388.349535727233</v>
      </c>
      <c r="DN12" s="13">
        <f>'Arrecadação Mensal'!DN12*'Arrecadação Mensal'!DN$50</f>
        <v>3617.612195007553</v>
      </c>
      <c r="DO12" s="13">
        <f>'Arrecadação Mensal'!DO12*'Arrecadação Mensal'!DO$50</f>
        <v>2153.4622052905092</v>
      </c>
      <c r="DP12" s="13">
        <f>'Arrecadação Mensal'!DP12*'Arrecadação Mensal'!DP$50</f>
        <v>3720.610151185915</v>
      </c>
      <c r="DQ12" s="13">
        <f>'Arrecadação Mensal'!DQ12*'Arrecadação Mensal'!DQ$50</f>
        <v>1349.7722263691467</v>
      </c>
      <c r="DR12" s="13">
        <f>'Arrecadação Mensal'!DR12*'Arrecadação Mensal'!DR$50</f>
        <v>1754.4281139938546</v>
      </c>
      <c r="DS12" s="13">
        <f>'Arrecadação Mensal'!DS12*'Arrecadação Mensal'!DS$50</f>
        <v>11992.244643720316</v>
      </c>
      <c r="DT12" s="13">
        <f>'Arrecadação Mensal'!DT12*'Arrecadação Mensal'!DT$50</f>
        <v>4419.325163910766</v>
      </c>
      <c r="DU12" s="13">
        <f>'Arrecadação Mensal'!DU12*'Arrecadação Mensal'!DU$50</f>
        <v>3822.0466013739797</v>
      </c>
      <c r="DV12" s="13">
        <f>'Arrecadação Mensal'!DV12*'Arrecadação Mensal'!DV$50</f>
        <v>3609.030183810137</v>
      </c>
      <c r="DW12" s="13">
        <f>'Arrecadação Mensal'!DW12*'Arrecadação Mensal'!DW$50</f>
        <v>3384.8342457123003</v>
      </c>
      <c r="DX12" s="13">
        <f>'Arrecadação Mensal'!DX12*'Arrecadação Mensal'!DX$50</f>
        <v>3452.9154057716855</v>
      </c>
      <c r="DY12" s="13">
        <f>'Arrecadação Mensal'!DY12*'Arrecadação Mensal'!DY$50</f>
        <v>3303.9767559998763</v>
      </c>
      <c r="DZ12" s="13">
        <f>'Arrecadação Mensal'!DZ12*'Arrecadação Mensal'!DZ$50</f>
        <v>3148.248804285226</v>
      </c>
      <c r="EA12" s="13">
        <f>'Arrecadação Mensal'!EA12*'Arrecadação Mensal'!EA$50</f>
        <v>1712.8563838814118</v>
      </c>
      <c r="EB12" s="13">
        <f>'Arrecadação Mensal'!EB12*'Arrecadação Mensal'!EB$50</f>
        <v>2102.80504583738</v>
      </c>
      <c r="EC12" s="13">
        <f>'Arrecadação Mensal'!EC12*'Arrecadação Mensal'!EC$50</f>
        <v>1663.723892791368</v>
      </c>
      <c r="ED12" s="13">
        <f>'Arrecadação Mensal'!ED12*'Arrecadação Mensal'!ED$50</f>
        <v>1883.0220388830382</v>
      </c>
      <c r="EE12" s="13">
        <f>'Arrecadação Mensal'!EE12*'Arrecadação Mensal'!EE$50</f>
        <v>12443.274008447735</v>
      </c>
      <c r="EF12" s="13">
        <f>'Arrecadação Mensal'!EF12*'Arrecadação Mensal'!EF$50</f>
        <v>4581.124176974131</v>
      </c>
      <c r="EG12" s="13">
        <f>'Arrecadação Mensal'!EG12*'Arrecadação Mensal'!EG$50</f>
        <v>4121.518075200639</v>
      </c>
      <c r="EH12" s="13">
        <f>'Arrecadação Mensal'!EH12*'Arrecadação Mensal'!EH$50</f>
        <v>3732.8113313636177</v>
      </c>
      <c r="EI12" s="13">
        <f>'Arrecadação Mensal'!EI12*'Arrecadação Mensal'!EI$50</f>
        <v>3439.462179304271</v>
      </c>
      <c r="EJ12" s="13">
        <f>'Arrecadação Mensal'!EJ12*'Arrecadação Mensal'!EJ$50</f>
        <v>3599.064568048272</v>
      </c>
      <c r="EK12" s="13">
        <f>'Arrecadação Mensal'!EK12*'Arrecadação Mensal'!EK$50</f>
        <v>3152.586523033934</v>
      </c>
      <c r="EL12" s="13">
        <f>'Arrecadação Mensal'!EL12*'Arrecadação Mensal'!EL$50</f>
        <v>3502.6644820038373</v>
      </c>
      <c r="EM12" s="13">
        <f>'Arrecadação Mensal'!EM12*'Arrecadação Mensal'!EM$50</f>
        <v>2293.6052945081956</v>
      </c>
      <c r="EN12" s="13">
        <f>'Arrecadação Mensal'!EN12*'Arrecadação Mensal'!EN$50</f>
        <v>2070.312910084835</v>
      </c>
      <c r="EO12" s="13">
        <f>'Arrecadação Mensal'!EO12*'Arrecadação Mensal'!EO$50</f>
        <v>2210.4591865775287</v>
      </c>
      <c r="EP12" s="13">
        <f>'Arrecadação Mensal'!EP12*'Arrecadação Mensal'!EP$50</f>
        <v>1896.1054752717434</v>
      </c>
      <c r="EQ12" s="13">
        <f>'Arrecadação Mensal'!EQ12*'Arrecadação Mensal'!EQ$50</f>
        <v>12577.513656258994</v>
      </c>
      <c r="ER12" s="13">
        <f>'Arrecadação Mensal'!ER12*'Arrecadação Mensal'!ER$50</f>
        <v>4341.051935841509</v>
      </c>
      <c r="ES12" s="13">
        <f>'Arrecadação Mensal'!ES12*'Arrecadação Mensal'!ES$50</f>
        <v>4716.132499473895</v>
      </c>
      <c r="ET12" s="13">
        <f>'Arrecadação Mensal'!ET12*'Arrecadação Mensal'!ET$50</f>
        <v>3948.627175438129</v>
      </c>
      <c r="EU12" s="13">
        <f>'Arrecadação Mensal'!EU12*'Arrecadação Mensal'!EU$50</f>
        <v>4063.7535521457603</v>
      </c>
      <c r="EV12" s="13">
        <f>'Arrecadação Mensal'!EV12*'Arrecadação Mensal'!EV$50</f>
        <v>3648.5262532664533</v>
      </c>
      <c r="EW12" s="13">
        <f>'Arrecadação Mensal'!EW12*'Arrecadação Mensal'!EW$50</f>
        <v>3814.8829976194256</v>
      </c>
      <c r="EX12" s="13">
        <f>'Arrecadação Mensal'!EX12*'Arrecadação Mensal'!EX$50</f>
        <v>4601.115401645085</v>
      </c>
      <c r="EY12" s="13">
        <f>'Arrecadação Mensal'!EY12*'Arrecadação Mensal'!EY$50</f>
        <v>3777.9792620788103</v>
      </c>
      <c r="EZ12" s="13">
        <f>'Arrecadação Mensal'!EZ12*'Arrecadação Mensal'!EZ$50</f>
        <v>2632.100668318852</v>
      </c>
      <c r="FA12" s="13">
        <f>'Arrecadação Mensal'!FA12*'Arrecadação Mensal'!FA$50</f>
        <v>2504.8342658172423</v>
      </c>
      <c r="FB12" s="13">
        <f>'Arrecadação Mensal'!FB12*'Arrecadação Mensal'!FB$50</f>
        <v>2819.7537481581403</v>
      </c>
      <c r="FC12" s="13">
        <f>'Arrecadação Mensal'!FC12*'Arrecadação Mensal'!FC$50</f>
        <v>2190.3881914841095</v>
      </c>
      <c r="FD12" s="13">
        <f>'Arrecadação Mensal'!FD12*'Arrecadação Mensal'!FD$50</f>
        <v>1771.7082093848132</v>
      </c>
      <c r="FE12" s="13">
        <f>'Arrecadação Mensal'!FE12*'Arrecadação Mensal'!FE$50</f>
        <v>11786.032554916344</v>
      </c>
      <c r="FF12" s="13">
        <f>'Arrecadação Mensal'!FF12*'Arrecadação Mensal'!FF$50</f>
        <v>5285.606731837018</v>
      </c>
      <c r="FG12" s="13">
        <f>'Arrecadação Mensal'!FG12*'Arrecadação Mensal'!FG$50</f>
        <v>5079.602359134998</v>
      </c>
      <c r="FH12" s="13">
        <f>'Arrecadação Mensal'!FH12*'Arrecadação Mensal'!FH$50</f>
        <v>4588.730326663231</v>
      </c>
      <c r="FI12" s="13">
        <f>'Arrecadação Mensal'!FI12*'Arrecadação Mensal'!FI$50</f>
        <v>4549.8422160290265</v>
      </c>
      <c r="FJ12" s="13">
        <f>'Arrecadação Mensal'!FJ12*'Arrecadação Mensal'!FJ$50</f>
        <v>4840.233968531877</v>
      </c>
      <c r="FK12" s="13">
        <f>'Arrecadação Mensal'!FK12*'Arrecadação Mensal'!FK$50</f>
        <v>4773.640262225166</v>
      </c>
      <c r="FL12" s="13">
        <f>'Arrecadação Mensal'!FL12*'Arrecadação Mensal'!FL$50</f>
        <v>4309.994791723455</v>
      </c>
      <c r="FM12" s="13">
        <f>'Arrecadação Mensal'!FM12*'Arrecadação Mensal'!FM$50</f>
        <v>2184.105686721656</v>
      </c>
      <c r="FN12" s="13">
        <f>'Arrecadação Mensal'!FN12*'Arrecadação Mensal'!FN$50</f>
        <v>3453.0501191935837</v>
      </c>
      <c r="FO12" s="13">
        <f>'Arrecadação Mensal'!FO12*'Arrecadação Mensal'!FO$50</f>
        <v>4439.853260145935</v>
      </c>
      <c r="FP12" s="13">
        <f>'Arrecadação Mensal'!FP12*'Arrecadação Mensal'!FP$50</f>
        <v>13958.489311520996</v>
      </c>
      <c r="FQ12" s="13">
        <f>'Arrecadação Mensal'!FQ12*'Arrecadação Mensal'!FQ$50</f>
        <v>6294.145299961478</v>
      </c>
      <c r="FR12" s="13">
        <f>'Arrecadação Mensal'!FR12*'Arrecadação Mensal'!FR$50</f>
        <v>5989.027743067787</v>
      </c>
      <c r="FS12" s="13">
        <f>'Arrecadação Mensal'!FS12*'Arrecadação Mensal'!FS$50</f>
        <v>5458.080857669112</v>
      </c>
      <c r="FT12" s="13">
        <f>'Arrecadação Mensal'!FT12*'Arrecadação Mensal'!FT$50</f>
        <v>5810.353286405495</v>
      </c>
      <c r="FU12" s="13">
        <f>'Arrecadação Mensal'!FU12*'Arrecadação Mensal'!FU$50</f>
        <v>4875.7218465135975</v>
      </c>
      <c r="FV12" s="13">
        <f>'Arrecadação Mensal'!FV12*'Arrecadação Mensal'!FV$50</f>
        <v>4378.04684358134</v>
      </c>
      <c r="FW12" s="13">
        <f>'Arrecadação Mensal'!FW12*'Arrecadação Mensal'!FW$50</f>
        <v>5017.674580996534</v>
      </c>
      <c r="FX12" s="13">
        <f>'Arrecadação Mensal'!FX12*'Arrecadação Mensal'!FX$50</f>
        <v>3022.434281770099</v>
      </c>
      <c r="FY12" s="13">
        <f>'Arrecadação Mensal'!FY12*'Arrecadação Mensal'!FY$50</f>
        <v>3018.709326402272</v>
      </c>
      <c r="FZ12" s="13">
        <f>'Arrecadação Mensal'!FZ12*'Arrecadação Mensal'!FZ$50</f>
        <v>3059.675854503985</v>
      </c>
      <c r="GA12" s="13">
        <f>'Arrecadação Mensal'!GA12*'Arrecadação Mensal'!GA$50</f>
        <v>3881.4380475278444</v>
      </c>
      <c r="GB12" s="13">
        <f>'Arrecadação Mensal'!GB12*'Arrecadação Mensal'!GB$50</f>
        <v>14596.748397774936</v>
      </c>
      <c r="GC12" s="13">
        <f>'Arrecadação Mensal'!GC12*'Arrecadação Mensal'!GC$50</f>
        <v>6739.3854526059995</v>
      </c>
      <c r="GD12" s="13">
        <f>'Arrecadação Mensal'!GD12*'Arrecadação Mensal'!GD$50</f>
        <v>4938.810357527608</v>
      </c>
      <c r="GE12" s="13">
        <f>'Arrecadação Mensal'!GE12*'Arrecadação Mensal'!GE$50</f>
        <v>5067.54443136314</v>
      </c>
      <c r="GF12" s="13">
        <f>'Arrecadação Mensal'!GF12*'Arrecadação Mensal'!GF$50</f>
        <v>4942.171167232168</v>
      </c>
      <c r="GG12" s="13">
        <f>'Arrecadação Mensal'!GG12*'Arrecadação Mensal'!GG$50</f>
        <v>4253.945207343671</v>
      </c>
      <c r="GH12" s="13">
        <f>'Arrecadação Mensal'!GH12*'Arrecadação Mensal'!GH$50</f>
        <v>4631.10044180375</v>
      </c>
      <c r="GI12" s="13">
        <f>'Arrecadação Mensal'!GI12*'Arrecadação Mensal'!GI$50</f>
        <v>4066.1134269943955</v>
      </c>
      <c r="GJ12" s="13">
        <f>'Arrecadação Mensal'!GJ12*'Arrecadação Mensal'!GJ$50</f>
        <v>2390.514786771376</v>
      </c>
      <c r="GK12" s="13">
        <f>'Arrecadação Mensal'!GK12*'Arrecadação Mensal'!GK$50</f>
        <v>2538.513815651399</v>
      </c>
      <c r="GL12" s="13">
        <f>'Arrecadação Mensal'!GL12*'Arrecadação Mensal'!GL$50</f>
        <v>2274.98101101827</v>
      </c>
      <c r="GM12" s="13">
        <f>'Arrecadação Mensal'!GM12*'Arrecadação Mensal'!GM$50</f>
        <v>3072.5262324775385</v>
      </c>
      <c r="GN12" s="13">
        <f>'Arrecadação Mensal'!GN12*'Arrecadação Mensal'!GN$50</f>
        <v>15759.590951382766</v>
      </c>
      <c r="GO12" s="13">
        <f>'Arrecadação Mensal'!GO12*'Arrecadação Mensal'!GO$50</f>
        <v>6485.635171214751</v>
      </c>
      <c r="GP12" s="13">
        <f>'Arrecadação Mensal'!GP12*'Arrecadação Mensal'!GP$50</f>
        <v>5325.188529720299</v>
      </c>
      <c r="GQ12" s="13">
        <f>'Arrecadação Mensal'!GQ12*'Arrecadação Mensal'!GQ$50</f>
        <v>4967.63880072576</v>
      </c>
      <c r="GR12" s="13">
        <f>'Arrecadação Mensal'!GR12*'Arrecadação Mensal'!GR$50</f>
        <v>4615.702041645095</v>
      </c>
      <c r="GS12" s="13">
        <f>'Arrecadação Mensal'!GS12*'Arrecadação Mensal'!GS$50</f>
        <v>4503.897802088458</v>
      </c>
      <c r="GT12" s="13">
        <f>'Arrecadação Mensal'!GT12*'Arrecadação Mensal'!GT$50</f>
        <v>4126.274540936013</v>
      </c>
      <c r="GU12" s="13">
        <f>'Arrecadação Mensal'!GU12*'Arrecadação Mensal'!GU$50</f>
        <v>4252.8056349867775</v>
      </c>
      <c r="GV12" s="13">
        <f>'Arrecadação Mensal'!GV12*'Arrecadação Mensal'!GV$50</f>
        <v>2691.834153866508</v>
      </c>
      <c r="GW12" s="13">
        <f>'Arrecadação Mensal'!GW12*'Arrecadação Mensal'!GW$50</f>
        <v>2946.222774887969</v>
      </c>
      <c r="GX12" s="13">
        <f>'Arrecadação Mensal'!GX12*'Arrecadação Mensal'!GX$50</f>
        <v>2006.17809087</v>
      </c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12.75">
      <c r="A13" s="6" t="str">
        <f>'Arrecadação Mensal'!A13</f>
        <v>  I.RENDA-PESSOA JURÍDICA</v>
      </c>
      <c r="B13" s="14">
        <f>'Arrecadação Mensal'!B13*'Arrecadação Mensal'!B$50</f>
        <v>16683.205384746725</v>
      </c>
      <c r="C13" s="14">
        <f>'Arrecadação Mensal'!C13*'Arrecadação Mensal'!C$50</f>
        <v>17226.579813306067</v>
      </c>
      <c r="D13" s="14">
        <f>'Arrecadação Mensal'!D13*'Arrecadação Mensal'!D$50</f>
        <v>11638.117036457505</v>
      </c>
      <c r="E13" s="14">
        <f>'Arrecadação Mensal'!E13*'Arrecadação Mensal'!E$50</f>
        <v>12254.09503669341</v>
      </c>
      <c r="F13" s="14">
        <f>'Arrecadação Mensal'!F13*'Arrecadação Mensal'!F$50</f>
        <v>15865.009544744216</v>
      </c>
      <c r="G13" s="14">
        <f>'Arrecadação Mensal'!G13*'Arrecadação Mensal'!G$50</f>
        <v>13257.146759418498</v>
      </c>
      <c r="H13" s="14">
        <f>'Arrecadação Mensal'!H13*'Arrecadação Mensal'!H$50</f>
        <v>11883.581481382826</v>
      </c>
      <c r="I13" s="14">
        <f>'Arrecadação Mensal'!I13*'Arrecadação Mensal'!I$50</f>
        <v>18136.737467507253</v>
      </c>
      <c r="J13" s="14">
        <f>'Arrecadação Mensal'!J13*'Arrecadação Mensal'!J$50</f>
        <v>16094.285331152934</v>
      </c>
      <c r="K13" s="14">
        <f>'Arrecadação Mensal'!K13*'Arrecadação Mensal'!K$50</f>
        <v>14690.215797974166</v>
      </c>
      <c r="L13" s="14">
        <f>'Arrecadação Mensal'!L13*'Arrecadação Mensal'!L$50</f>
        <v>28365.472940703537</v>
      </c>
      <c r="M13" s="14">
        <f>'Arrecadação Mensal'!M13*'Arrecadação Mensal'!M$50</f>
        <v>14938.165737669588</v>
      </c>
      <c r="N13" s="14">
        <f>'Arrecadação Mensal'!N13*'Arrecadação Mensal'!N$50</f>
        <v>19091.10721487342</v>
      </c>
      <c r="O13" s="14">
        <f>'Arrecadação Mensal'!O13*'Arrecadação Mensal'!O$50</f>
        <v>18988.97716186612</v>
      </c>
      <c r="P13" s="14">
        <f>'Arrecadação Mensal'!P13*'Arrecadação Mensal'!P$50</f>
        <v>13399.27968135153</v>
      </c>
      <c r="Q13" s="14">
        <f>'Arrecadação Mensal'!Q13*'Arrecadação Mensal'!Q$50</f>
        <v>13717.339622340862</v>
      </c>
      <c r="R13" s="14">
        <f>'Arrecadação Mensal'!R13*'Arrecadação Mensal'!R$50</f>
        <v>23213.76414933405</v>
      </c>
      <c r="S13" s="14">
        <f>'Arrecadação Mensal'!S13*'Arrecadação Mensal'!S$50</f>
        <v>15465.004025554405</v>
      </c>
      <c r="T13" s="14">
        <f>'Arrecadação Mensal'!T13*'Arrecadação Mensal'!T$50</f>
        <v>13771.871763165163</v>
      </c>
      <c r="U13" s="14">
        <f>'Arrecadação Mensal'!U13*'Arrecadação Mensal'!U$50</f>
        <v>22990.258993207317</v>
      </c>
      <c r="V13" s="14">
        <f>'Arrecadação Mensal'!V13*'Arrecadação Mensal'!V$50</f>
        <v>11617.775787320887</v>
      </c>
      <c r="W13" s="14">
        <f>'Arrecadação Mensal'!W13*'Arrecadação Mensal'!W$50</f>
        <v>10809.658133099445</v>
      </c>
      <c r="X13" s="14">
        <f>'Arrecadação Mensal'!X13*'Arrecadação Mensal'!X$50</f>
        <v>22262.445397823238</v>
      </c>
      <c r="Y13" s="14">
        <f>'Arrecadação Mensal'!Y13*'Arrecadação Mensal'!Y$50</f>
        <v>12512.167913230227</v>
      </c>
      <c r="Z13" s="14">
        <f>'Arrecadação Mensal'!Z13*'Arrecadação Mensal'!Z$50</f>
        <v>19451.4341242278</v>
      </c>
      <c r="AA13" s="14">
        <f>'Arrecadação Mensal'!AA13*'Arrecadação Mensal'!AA$50</f>
        <v>18383.489992534858</v>
      </c>
      <c r="AB13" s="14">
        <f>'Arrecadação Mensal'!AB13*'Arrecadação Mensal'!AB$50</f>
        <v>11502.125218724435</v>
      </c>
      <c r="AC13" s="14">
        <f>'Arrecadação Mensal'!AC13*'Arrecadação Mensal'!AC$50</f>
        <v>13470.229836988336</v>
      </c>
      <c r="AD13" s="14">
        <f>'Arrecadação Mensal'!AD13*'Arrecadação Mensal'!AD$50</f>
        <v>19204.73634001844</v>
      </c>
      <c r="AE13" s="14">
        <f>'Arrecadação Mensal'!AE13*'Arrecadação Mensal'!AE$50</f>
        <v>10513.396524625718</v>
      </c>
      <c r="AF13" s="14">
        <f>'Arrecadação Mensal'!AF13*'Arrecadação Mensal'!AF$50</f>
        <v>12125.743318413575</v>
      </c>
      <c r="AG13" s="14">
        <f>'Arrecadação Mensal'!AG13*'Arrecadação Mensal'!AG$50</f>
        <v>26458.553891013566</v>
      </c>
      <c r="AH13" s="14">
        <f>'Arrecadação Mensal'!AH13*'Arrecadação Mensal'!AH$50</f>
        <v>16781.986670462902</v>
      </c>
      <c r="AI13" s="14">
        <f>'Arrecadação Mensal'!AI13*'Arrecadação Mensal'!AI$50</f>
        <v>13240.495538158215</v>
      </c>
      <c r="AJ13" s="14">
        <f>'Arrecadação Mensal'!AJ13*'Arrecadação Mensal'!AJ$50</f>
        <v>26653.43659225781</v>
      </c>
      <c r="AK13" s="14">
        <f>'Arrecadação Mensal'!AK13*'Arrecadação Mensal'!AK$50</f>
        <v>11166.324112248589</v>
      </c>
      <c r="AL13" s="14">
        <f>'Arrecadação Mensal'!AL13*'Arrecadação Mensal'!AL$50</f>
        <v>15202.741939583626</v>
      </c>
      <c r="AM13" s="14">
        <f>'Arrecadação Mensal'!AM13*'Arrecadação Mensal'!AM$50</f>
        <v>20951.570714907524</v>
      </c>
      <c r="AN13" s="14">
        <f>'Arrecadação Mensal'!AN13*'Arrecadação Mensal'!AN$50</f>
        <v>11813.019546530806</v>
      </c>
      <c r="AO13" s="14">
        <f>'Arrecadação Mensal'!AO13*'Arrecadação Mensal'!AO$50</f>
        <v>10545.599608567667</v>
      </c>
      <c r="AP13" s="14">
        <f>'Arrecadação Mensal'!AP13*'Arrecadação Mensal'!AP$50</f>
        <v>20149.78620500778</v>
      </c>
      <c r="AQ13" s="14">
        <f>'Arrecadação Mensal'!AQ13*'Arrecadação Mensal'!AQ$50</f>
        <v>14387.347277464876</v>
      </c>
      <c r="AR13" s="14">
        <f>'Arrecadação Mensal'!AR13*'Arrecadação Mensal'!AR$50</f>
        <v>13239.37534982277</v>
      </c>
      <c r="AS13" s="13">
        <f>'Arrecadação Mensal'!AS13*'Arrecadação Mensal'!AS$50</f>
        <v>22305.350548440245</v>
      </c>
      <c r="AT13" s="13">
        <f>'Arrecadação Mensal'!AT13*'Arrecadação Mensal'!AT$50</f>
        <v>11723.276877795603</v>
      </c>
      <c r="AU13" s="13">
        <f>'Arrecadação Mensal'!AU13*'Arrecadação Mensal'!AU$50</f>
        <v>18520.9241017635</v>
      </c>
      <c r="AV13" s="13">
        <f>'Arrecadação Mensal'!AV13*'Arrecadação Mensal'!AV$50</f>
        <v>33763.199502155316</v>
      </c>
      <c r="AW13" s="13">
        <f>'Arrecadação Mensal'!AW13*'Arrecadação Mensal'!AW$50</f>
        <v>12538.369917414424</v>
      </c>
      <c r="AX13" s="13">
        <f>'Arrecadação Mensal'!AX13*'Arrecadação Mensal'!AX$50</f>
        <v>18117.74563577774</v>
      </c>
      <c r="AY13" s="13">
        <f>'Arrecadação Mensal'!AY13*'Arrecadação Mensal'!AY$50</f>
        <v>23238.54423246556</v>
      </c>
      <c r="AZ13" s="13">
        <f>'Arrecadação Mensal'!AZ13*'Arrecadação Mensal'!AZ$50</f>
        <v>12813.330876556929</v>
      </c>
      <c r="BA13" s="13">
        <f>'Arrecadação Mensal'!BA13*'Arrecadação Mensal'!BA$50</f>
        <v>13809.728843964069</v>
      </c>
      <c r="BB13" s="13">
        <f>'Arrecadação Mensal'!BB13*'Arrecadação Mensal'!BB$50</f>
        <v>25578.74832827235</v>
      </c>
      <c r="BC13" s="13">
        <f>'Arrecadação Mensal'!BC13*'Arrecadação Mensal'!BC$50</f>
        <v>12516.806611993095</v>
      </c>
      <c r="BD13" s="13">
        <f>'Arrecadação Mensal'!BD13*'Arrecadação Mensal'!BD$50</f>
        <v>11884.429783376425</v>
      </c>
      <c r="BE13" s="13">
        <f>'Arrecadação Mensal'!BE13*'Arrecadação Mensal'!BE$50</f>
        <v>25712.200465732647</v>
      </c>
      <c r="BF13" s="13">
        <f>'Arrecadação Mensal'!BF13*'Arrecadação Mensal'!BF$50</f>
        <v>13499.96196592517</v>
      </c>
      <c r="BG13" s="13">
        <f>'Arrecadação Mensal'!BG13*'Arrecadação Mensal'!BG$50</f>
        <v>12311.715367130493</v>
      </c>
      <c r="BH13" s="13">
        <f>'Arrecadação Mensal'!BH13*'Arrecadação Mensal'!BH$50</f>
        <v>35576.35257695064</v>
      </c>
      <c r="BI13" s="13">
        <f>'Arrecadação Mensal'!BI13*'Arrecadação Mensal'!BI$50</f>
        <v>16398.550001309424</v>
      </c>
      <c r="BJ13" s="13">
        <f>'Arrecadação Mensal'!BJ13*'Arrecadação Mensal'!BJ$50</f>
        <v>20659.75624568517</v>
      </c>
      <c r="BK13" s="13">
        <f>'Arrecadação Mensal'!BK13*'Arrecadação Mensal'!BK$50</f>
        <v>23090.17493869771</v>
      </c>
      <c r="BL13" s="13">
        <f>'Arrecadação Mensal'!BL13*'Arrecadação Mensal'!BL$50</f>
        <v>11037.583720260245</v>
      </c>
      <c r="BM13" s="13">
        <f>'Arrecadação Mensal'!BM13*'Arrecadação Mensal'!BM$50</f>
        <v>11924.675077134032</v>
      </c>
      <c r="BN13" s="13">
        <f>'Arrecadação Mensal'!BN13*'Arrecadação Mensal'!BN$50</f>
        <v>20283.124444483044</v>
      </c>
      <c r="BO13" s="13">
        <f>'Arrecadação Mensal'!BO13*'Arrecadação Mensal'!BO$50</f>
        <v>11163.673195272524</v>
      </c>
      <c r="BP13" s="13">
        <f>'Arrecadação Mensal'!BP13*'Arrecadação Mensal'!BP$50</f>
        <v>13454.854102474983</v>
      </c>
      <c r="BQ13" s="13">
        <f>'Arrecadação Mensal'!BQ13*'Arrecadação Mensal'!BQ$50</f>
        <v>22763.179275204755</v>
      </c>
      <c r="BR13" s="13">
        <f>'Arrecadação Mensal'!BR13*'Arrecadação Mensal'!BR$50</f>
        <v>12789.65099652391</v>
      </c>
      <c r="BS13" s="13">
        <f>'Arrecadação Mensal'!BS13*'Arrecadação Mensal'!BS$50</f>
        <v>14999.114263380103</v>
      </c>
      <c r="BT13" s="13">
        <f>'Arrecadação Mensal'!BT13*'Arrecadação Mensal'!BT$50</f>
        <v>42831.04842739902</v>
      </c>
      <c r="BU13" s="13">
        <f>'Arrecadação Mensal'!BU13*'Arrecadação Mensal'!BU$50</f>
        <v>14372.486689812758</v>
      </c>
      <c r="BV13" s="13">
        <f>'Arrecadação Mensal'!BV13*'Arrecadação Mensal'!BV$50</f>
        <v>15579.91830002765</v>
      </c>
      <c r="BW13" s="13">
        <f>'Arrecadação Mensal'!BW13*'Arrecadação Mensal'!BW$50</f>
        <v>21131.125370973077</v>
      </c>
      <c r="BX13" s="13">
        <f>'Arrecadação Mensal'!BX13*'Arrecadação Mensal'!BX$50</f>
        <v>15770.068352145463</v>
      </c>
      <c r="BY13" s="13">
        <f>'Arrecadação Mensal'!BY13*'Arrecadação Mensal'!BY$50</f>
        <v>12475.856312719534</v>
      </c>
      <c r="BZ13" s="13">
        <f>'Arrecadação Mensal'!BZ13*'Arrecadação Mensal'!BZ$50</f>
        <v>21361.398928209157</v>
      </c>
      <c r="CA13" s="13">
        <f>'Arrecadação Mensal'!CA13*'Arrecadação Mensal'!CA$50</f>
        <v>12653.851388230532</v>
      </c>
      <c r="CB13" s="13">
        <f>'Arrecadação Mensal'!CB13*'Arrecadação Mensal'!CB$50</f>
        <v>11837.090108647923</v>
      </c>
      <c r="CC13" s="13">
        <f>'Arrecadação Mensal'!CC13*'Arrecadação Mensal'!CC$50</f>
        <v>25029.629133860213</v>
      </c>
      <c r="CD13" s="13">
        <f>'Arrecadação Mensal'!CD13*'Arrecadação Mensal'!CD$50</f>
        <v>14529.33606178321</v>
      </c>
      <c r="CE13" s="13">
        <f>'Arrecadação Mensal'!CE13*'Arrecadação Mensal'!CE$50</f>
        <v>25807.508108044076</v>
      </c>
      <c r="CF13" s="13">
        <f>'Arrecadação Mensal'!CF13*'Arrecadação Mensal'!CF$50</f>
        <v>39908.65035624738</v>
      </c>
      <c r="CG13" s="13">
        <f>'Arrecadação Mensal'!CG13*'Arrecadação Mensal'!CG$50</f>
        <v>12017.398630426092</v>
      </c>
      <c r="CH13" s="13">
        <f>'Arrecadação Mensal'!CH13*'Arrecadação Mensal'!CH$50</f>
        <v>15536.170916694102</v>
      </c>
      <c r="CI13" s="13">
        <f>'Arrecadação Mensal'!CI13*'Arrecadação Mensal'!CI$50</f>
        <v>23562.06185729999</v>
      </c>
      <c r="CJ13" s="13">
        <f>'Arrecadação Mensal'!CJ13*'Arrecadação Mensal'!CJ$50</f>
        <v>12605.233747151715</v>
      </c>
      <c r="CK13" s="13">
        <f>'Arrecadação Mensal'!CK13*'Arrecadação Mensal'!CK$50</f>
        <v>12612.922429001599</v>
      </c>
      <c r="CL13" s="13">
        <f>'Arrecadação Mensal'!CL13*'Arrecadação Mensal'!CL$50</f>
        <v>20867.748826660874</v>
      </c>
      <c r="CM13" s="13">
        <f>'Arrecadação Mensal'!CM13*'Arrecadação Mensal'!CM$50</f>
        <v>15169.691850653793</v>
      </c>
      <c r="CN13" s="13">
        <f>'Arrecadação Mensal'!CN13*'Arrecadação Mensal'!CN$50</f>
        <v>11616.587088622884</v>
      </c>
      <c r="CO13" s="13">
        <f>'Arrecadação Mensal'!CO13*'Arrecadação Mensal'!CO$50</f>
        <v>21687.301332141193</v>
      </c>
      <c r="CP13" s="13">
        <f>'Arrecadação Mensal'!CP13*'Arrecadação Mensal'!CP$50</f>
        <v>14358.851382795965</v>
      </c>
      <c r="CQ13" s="13">
        <f>'Arrecadação Mensal'!CQ13*'Arrecadação Mensal'!CQ$50</f>
        <v>11457.660783649593</v>
      </c>
      <c r="CR13" s="13">
        <f>'Arrecadação Mensal'!CR13*'Arrecadação Mensal'!CR$50</f>
        <v>34390.80366006752</v>
      </c>
      <c r="CS13" s="13">
        <f>'Arrecadação Mensal'!CS13*'Arrecadação Mensal'!CS$50</f>
        <v>16026.837610321469</v>
      </c>
      <c r="CT13" s="13">
        <f>'Arrecadação Mensal'!CT13*'Arrecadação Mensal'!CT$50</f>
        <v>15515.58176949933</v>
      </c>
      <c r="CU13" s="13">
        <f>'Arrecadação Mensal'!CU13*'Arrecadação Mensal'!CU$50</f>
        <v>19320.583578926417</v>
      </c>
      <c r="CV13" s="13">
        <f>'Arrecadação Mensal'!CV13*'Arrecadação Mensal'!CV$50</f>
        <v>9823.599811710159</v>
      </c>
      <c r="CW13" s="13">
        <f>'Arrecadação Mensal'!CW13*'Arrecadação Mensal'!CW$50</f>
        <v>9770.375756035457</v>
      </c>
      <c r="CX13" s="13">
        <f>'Arrecadação Mensal'!CX13*'Arrecadação Mensal'!CX$50</f>
        <v>18620.455874657888</v>
      </c>
      <c r="CY13" s="13">
        <f>'Arrecadação Mensal'!CY13*'Arrecadação Mensal'!CY$50</f>
        <v>10051.89083598616</v>
      </c>
      <c r="CZ13" s="13">
        <f>'Arrecadação Mensal'!CZ13*'Arrecadação Mensal'!CZ$50</f>
        <v>10196.385198246693</v>
      </c>
      <c r="DA13" s="13">
        <f>'Arrecadação Mensal'!DA13*'Arrecadação Mensal'!DA$50</f>
        <v>18265.459495201063</v>
      </c>
      <c r="DB13" s="13">
        <f>'Arrecadação Mensal'!DB13*'Arrecadação Mensal'!DB$50</f>
        <v>10164.654433538344</v>
      </c>
      <c r="DC13" s="13">
        <f>'Arrecadação Mensal'!DC13*'Arrecadação Mensal'!DC$50</f>
        <v>9933.64782448664</v>
      </c>
      <c r="DD13" s="13">
        <f>'Arrecadação Mensal'!DD13*'Arrecadação Mensal'!DD$50</f>
        <v>33018.02379691481</v>
      </c>
      <c r="DE13" s="13">
        <f>'Arrecadação Mensal'!DE13*'Arrecadação Mensal'!DE$50</f>
        <v>9575.21167385551</v>
      </c>
      <c r="DF13" s="13">
        <f>'Arrecadação Mensal'!DF13*'Arrecadação Mensal'!DF$50</f>
        <v>14166.293923921336</v>
      </c>
      <c r="DG13" s="13">
        <f>'Arrecadação Mensal'!DG13*'Arrecadação Mensal'!DG$50</f>
        <v>20444.913310196258</v>
      </c>
      <c r="DH13" s="13">
        <f>'Arrecadação Mensal'!DH13*'Arrecadação Mensal'!DH$50</f>
        <v>9965.127948984173</v>
      </c>
      <c r="DI13" s="13">
        <f>'Arrecadação Mensal'!DI13*'Arrecadação Mensal'!DI$50</f>
        <v>8890.185714275029</v>
      </c>
      <c r="DJ13" s="13">
        <f>'Arrecadação Mensal'!DJ13*'Arrecadação Mensal'!DJ$50</f>
        <v>20022.5057934336</v>
      </c>
      <c r="DK13" s="13">
        <f>'Arrecadação Mensal'!DK13*'Arrecadação Mensal'!DK$50</f>
        <v>9234.65035605829</v>
      </c>
      <c r="DL13" s="13">
        <f>'Arrecadação Mensal'!DL13*'Arrecadação Mensal'!DL$50</f>
        <v>10331.369467631594</v>
      </c>
      <c r="DM13" s="13">
        <f>'Arrecadação Mensal'!DM13*'Arrecadação Mensal'!DM$50</f>
        <v>50214.286776984576</v>
      </c>
      <c r="DN13" s="13">
        <f>'Arrecadação Mensal'!DN13*'Arrecadação Mensal'!DN$50</f>
        <v>10489.384518479828</v>
      </c>
      <c r="DO13" s="13">
        <f>'Arrecadação Mensal'!DO13*'Arrecadação Mensal'!DO$50</f>
        <v>9751.461784238536</v>
      </c>
      <c r="DP13" s="13">
        <f>'Arrecadação Mensal'!DP13*'Arrecadação Mensal'!DP$50</f>
        <v>32855.02923953316</v>
      </c>
      <c r="DQ13" s="13">
        <f>'Arrecadação Mensal'!DQ13*'Arrecadação Mensal'!DQ$50</f>
        <v>11663.203797858003</v>
      </c>
      <c r="DR13" s="13">
        <f>'Arrecadação Mensal'!DR13*'Arrecadação Mensal'!DR$50</f>
        <v>12980.407412731593</v>
      </c>
      <c r="DS13" s="13">
        <f>'Arrecadação Mensal'!DS13*'Arrecadação Mensal'!DS$50</f>
        <v>17331.525875244923</v>
      </c>
      <c r="DT13" s="13">
        <f>'Arrecadação Mensal'!DT13*'Arrecadação Mensal'!DT$50</f>
        <v>8806.018945432195</v>
      </c>
      <c r="DU13" s="13">
        <f>'Arrecadação Mensal'!DU13*'Arrecadação Mensal'!DU$50</f>
        <v>8706.696374571045</v>
      </c>
      <c r="DV13" s="13">
        <f>'Arrecadação Mensal'!DV13*'Arrecadação Mensal'!DV$50</f>
        <v>16574.22134856212</v>
      </c>
      <c r="DW13" s="13">
        <f>'Arrecadação Mensal'!DW13*'Arrecadação Mensal'!DW$50</f>
        <v>11409.744048651202</v>
      </c>
      <c r="DX13" s="13">
        <f>'Arrecadação Mensal'!DX13*'Arrecadação Mensal'!DX$50</f>
        <v>10365.855397000074</v>
      </c>
      <c r="DY13" s="13">
        <f>'Arrecadação Mensal'!DY13*'Arrecadação Mensal'!DY$50</f>
        <v>18401.726216942458</v>
      </c>
      <c r="DZ13" s="13">
        <f>'Arrecadação Mensal'!DZ13*'Arrecadação Mensal'!DZ$50</f>
        <v>10386.64208441591</v>
      </c>
      <c r="EA13" s="13">
        <f>'Arrecadação Mensal'!EA13*'Arrecadação Mensal'!EA$50</f>
        <v>11085.159721762051</v>
      </c>
      <c r="EB13" s="13">
        <f>'Arrecadação Mensal'!EB13*'Arrecadação Mensal'!EB$50</f>
        <v>33430.60801146865</v>
      </c>
      <c r="EC13" s="13">
        <f>'Arrecadação Mensal'!EC13*'Arrecadação Mensal'!EC$50</f>
        <v>13454.163776571564</v>
      </c>
      <c r="ED13" s="13">
        <f>'Arrecadação Mensal'!ED13*'Arrecadação Mensal'!ED$50</f>
        <v>12748.21921351536</v>
      </c>
      <c r="EE13" s="13">
        <f>'Arrecadação Mensal'!EE13*'Arrecadação Mensal'!EE$50</f>
        <v>19034.52754556336</v>
      </c>
      <c r="EF13" s="13">
        <f>'Arrecadação Mensal'!EF13*'Arrecadação Mensal'!EF$50</f>
        <v>10314.086568244455</v>
      </c>
      <c r="EG13" s="13">
        <f>'Arrecadação Mensal'!EG13*'Arrecadação Mensal'!EG$50</f>
        <v>9508.32406112959</v>
      </c>
      <c r="EH13" s="13">
        <f>'Arrecadação Mensal'!EH13*'Arrecadação Mensal'!EH$50</f>
        <v>21370.679591985612</v>
      </c>
      <c r="EI13" s="13">
        <f>'Arrecadação Mensal'!EI13*'Arrecadação Mensal'!EI$50</f>
        <v>12581.945661666698</v>
      </c>
      <c r="EJ13" s="13">
        <f>'Arrecadação Mensal'!EJ13*'Arrecadação Mensal'!EJ$50</f>
        <v>13075.051470989336</v>
      </c>
      <c r="EK13" s="13">
        <f>'Arrecadação Mensal'!EK13*'Arrecadação Mensal'!EK$50</f>
        <v>21813.45718223224</v>
      </c>
      <c r="EL13" s="13">
        <f>'Arrecadação Mensal'!EL13*'Arrecadação Mensal'!EL$50</f>
        <v>14016.402630793727</v>
      </c>
      <c r="EM13" s="13">
        <f>'Arrecadação Mensal'!EM13*'Arrecadação Mensal'!EM$50</f>
        <v>12782.528133211868</v>
      </c>
      <c r="EN13" s="13">
        <f>'Arrecadação Mensal'!EN13*'Arrecadação Mensal'!EN$50</f>
        <v>36007.50529878475</v>
      </c>
      <c r="EO13" s="13">
        <f>'Arrecadação Mensal'!EO13*'Arrecadação Mensal'!EO$50</f>
        <v>19298.575990895173</v>
      </c>
      <c r="EP13" s="13">
        <f>'Arrecadação Mensal'!EP13*'Arrecadação Mensal'!EP$50</f>
        <v>13316.303651837128</v>
      </c>
      <c r="EQ13" s="13">
        <f>'Arrecadação Mensal'!EQ13*'Arrecadação Mensal'!EQ$50</f>
        <v>20786.643148765776</v>
      </c>
      <c r="ER13" s="13">
        <f>'Arrecadação Mensal'!ER13*'Arrecadação Mensal'!ER$50</f>
        <v>10998.814479861374</v>
      </c>
      <c r="ES13" s="13">
        <f>'Arrecadação Mensal'!ES13*'Arrecadação Mensal'!ES$50</f>
        <v>12019.834438436885</v>
      </c>
      <c r="ET13" s="13">
        <f>'Arrecadação Mensal'!ET13*'Arrecadação Mensal'!ET$50</f>
        <v>26340.25881618029</v>
      </c>
      <c r="EU13" s="13">
        <f>'Arrecadação Mensal'!EU13*'Arrecadação Mensal'!EU$50</f>
        <v>17665.715671569218</v>
      </c>
      <c r="EV13" s="13">
        <f>'Arrecadação Mensal'!EV13*'Arrecadação Mensal'!EV$50</f>
        <v>12272.921677683375</v>
      </c>
      <c r="EW13" s="13">
        <f>'Arrecadação Mensal'!EW13*'Arrecadação Mensal'!EW$50</f>
        <v>22534.930666936256</v>
      </c>
      <c r="EX13" s="13">
        <f>'Arrecadação Mensal'!EX13*'Arrecadação Mensal'!EX$50</f>
        <v>15270.941346635589</v>
      </c>
      <c r="EY13" s="13">
        <f>'Arrecadação Mensal'!EY13*'Arrecadação Mensal'!EY$50</f>
        <v>12410.919730734739</v>
      </c>
      <c r="EZ13" s="13">
        <f>'Arrecadação Mensal'!EZ13*'Arrecadação Mensal'!EZ$50</f>
        <v>43959.55512391229</v>
      </c>
      <c r="FA13" s="13">
        <f>'Arrecadação Mensal'!FA13*'Arrecadação Mensal'!FA$50</f>
        <v>13841.08854703743</v>
      </c>
      <c r="FB13" s="13">
        <f>'Arrecadação Mensal'!FB13*'Arrecadação Mensal'!FB$50</f>
        <v>13526.725737895631</v>
      </c>
      <c r="FC13" s="13">
        <f>'Arrecadação Mensal'!FC13*'Arrecadação Mensal'!FC$50</f>
        <v>19756.676141221466</v>
      </c>
      <c r="FD13" s="13">
        <f>'Arrecadação Mensal'!FD13*'Arrecadação Mensal'!FD$50</f>
        <v>9737.929063261054</v>
      </c>
      <c r="FE13" s="13">
        <f>'Arrecadação Mensal'!FE13*'Arrecadação Mensal'!FE$50</f>
        <v>9784.42001371322</v>
      </c>
      <c r="FF13" s="13">
        <f>'Arrecadação Mensal'!FF13*'Arrecadação Mensal'!FF$50</f>
        <v>20533.17347278806</v>
      </c>
      <c r="FG13" s="13">
        <f>'Arrecadação Mensal'!FG13*'Arrecadação Mensal'!FG$50</f>
        <v>14023.150362974859</v>
      </c>
      <c r="FH13" s="13">
        <f>'Arrecadação Mensal'!FH13*'Arrecadação Mensal'!FH$50</f>
        <v>15829.58933998249</v>
      </c>
      <c r="FI13" s="13">
        <f>'Arrecadação Mensal'!FI13*'Arrecadação Mensal'!FI$50</f>
        <v>26639.69248641093</v>
      </c>
      <c r="FJ13" s="13">
        <f>'Arrecadação Mensal'!FJ13*'Arrecadação Mensal'!FJ$50</f>
        <v>16853.178854218208</v>
      </c>
      <c r="FK13" s="13">
        <f>'Arrecadação Mensal'!FK13*'Arrecadação Mensal'!FK$50</f>
        <v>17486.090904628247</v>
      </c>
      <c r="FL13" s="13">
        <f>'Arrecadação Mensal'!FL13*'Arrecadação Mensal'!FL$50</f>
        <v>46627.43355455769</v>
      </c>
      <c r="FM13" s="13">
        <f>'Arrecadação Mensal'!FM13*'Arrecadação Mensal'!FM$50</f>
        <v>20442.711116980066</v>
      </c>
      <c r="FN13" s="13">
        <f>'Arrecadação Mensal'!FN13*'Arrecadação Mensal'!FN$50</f>
        <v>19990.272987522807</v>
      </c>
      <c r="FO13" s="13">
        <f>'Arrecadação Mensal'!FO13*'Arrecadação Mensal'!FO$50</f>
        <v>28629.829177345327</v>
      </c>
      <c r="FP13" s="13">
        <f>'Arrecadação Mensal'!FP13*'Arrecadação Mensal'!FP$50</f>
        <v>17867.85815667029</v>
      </c>
      <c r="FQ13" s="13">
        <f>'Arrecadação Mensal'!FQ13*'Arrecadação Mensal'!FQ$50</f>
        <v>17777.656849692594</v>
      </c>
      <c r="FR13" s="13">
        <f>'Arrecadação Mensal'!FR13*'Arrecadação Mensal'!FR$50</f>
        <v>32106.56573897415</v>
      </c>
      <c r="FS13" s="13">
        <f>'Arrecadação Mensal'!FS13*'Arrecadação Mensal'!FS$50</f>
        <v>19536.399077611095</v>
      </c>
      <c r="FT13" s="13">
        <f>'Arrecadação Mensal'!FT13*'Arrecadação Mensal'!FT$50</f>
        <v>18213.400586125103</v>
      </c>
      <c r="FU13" s="13">
        <f>'Arrecadação Mensal'!FU13*'Arrecadação Mensal'!FU$50</f>
        <v>34388.94881238751</v>
      </c>
      <c r="FV13" s="13">
        <f>'Arrecadação Mensal'!FV13*'Arrecadação Mensal'!FV$50</f>
        <v>19009.960102937668</v>
      </c>
      <c r="FW13" s="13">
        <f>'Arrecadação Mensal'!FW13*'Arrecadação Mensal'!FW$50</f>
        <v>19025.42178706997</v>
      </c>
      <c r="FX13" s="13">
        <f>'Arrecadação Mensal'!FX13*'Arrecadação Mensal'!FX$50</f>
        <v>58332.719820979175</v>
      </c>
      <c r="FY13" s="13">
        <f>'Arrecadação Mensal'!FY13*'Arrecadação Mensal'!FY$50</f>
        <v>19134.73111938288</v>
      </c>
      <c r="FZ13" s="13">
        <f>'Arrecadação Mensal'!FZ13*'Arrecadação Mensal'!FZ$50</f>
        <v>24828.2306827341</v>
      </c>
      <c r="GA13" s="13">
        <f>'Arrecadação Mensal'!GA13*'Arrecadação Mensal'!GA$50</f>
        <v>34900.01485855558</v>
      </c>
      <c r="GB13" s="13">
        <f>'Arrecadação Mensal'!GB13*'Arrecadação Mensal'!GB$50</f>
        <v>17404.89617561063</v>
      </c>
      <c r="GC13" s="13">
        <f>'Arrecadação Mensal'!GC13*'Arrecadação Mensal'!GC$50</f>
        <v>24456.80824020886</v>
      </c>
      <c r="GD13" s="13">
        <f>'Arrecadação Mensal'!GD13*'Arrecadação Mensal'!GD$50</f>
        <v>37903.14083780549</v>
      </c>
      <c r="GE13" s="13">
        <f>'Arrecadação Mensal'!GE13*'Arrecadação Mensal'!GE$50</f>
        <v>25578.643838283202</v>
      </c>
      <c r="GF13" s="13">
        <f>'Arrecadação Mensal'!GF13*'Arrecadação Mensal'!GF$50</f>
        <v>20213.08903175223</v>
      </c>
      <c r="GG13" s="13">
        <f>'Arrecadação Mensal'!GG13*'Arrecadação Mensal'!GG$50</f>
        <v>38390.78882217887</v>
      </c>
      <c r="GH13" s="13">
        <f>'Arrecadação Mensal'!GH13*'Arrecadação Mensal'!GH$50</f>
        <v>21585.790791601947</v>
      </c>
      <c r="GI13" s="13">
        <f>'Arrecadação Mensal'!GI13*'Arrecadação Mensal'!GI$50</f>
        <v>18281.571706285944</v>
      </c>
      <c r="GJ13" s="13">
        <f>'Arrecadação Mensal'!GJ13*'Arrecadação Mensal'!GJ$50</f>
        <v>61141.7723157769</v>
      </c>
      <c r="GK13" s="13">
        <f>'Arrecadação Mensal'!GK13*'Arrecadação Mensal'!GK$50</f>
        <v>21336.971163944214</v>
      </c>
      <c r="GL13" s="13">
        <f>'Arrecadação Mensal'!GL13*'Arrecadação Mensal'!GL$50</f>
        <v>22899.354375783496</v>
      </c>
      <c r="GM13" s="13">
        <f>'Arrecadação Mensal'!GM13*'Arrecadação Mensal'!GM$50</f>
        <v>34838.57340123787</v>
      </c>
      <c r="GN13" s="13">
        <f>'Arrecadação Mensal'!GN13*'Arrecadação Mensal'!GN$50</f>
        <v>16724.38873119478</v>
      </c>
      <c r="GO13" s="13">
        <f>'Arrecadação Mensal'!GO13*'Arrecadação Mensal'!GO$50</f>
        <v>15995.012930735635</v>
      </c>
      <c r="GP13" s="13">
        <f>'Arrecadação Mensal'!GP13*'Arrecadação Mensal'!GP$50</f>
        <v>31671.411762975134</v>
      </c>
      <c r="GQ13" s="13">
        <f>'Arrecadação Mensal'!GQ13*'Arrecadação Mensal'!GQ$50</f>
        <v>19238.864068525025</v>
      </c>
      <c r="GR13" s="13">
        <f>'Arrecadação Mensal'!GR13*'Arrecadação Mensal'!GR$50</f>
        <v>16812.05479018662</v>
      </c>
      <c r="GS13" s="13">
        <f>'Arrecadação Mensal'!GS13*'Arrecadação Mensal'!GS$50</f>
        <v>35547.982230860376</v>
      </c>
      <c r="GT13" s="13">
        <f>'Arrecadação Mensal'!GT13*'Arrecadação Mensal'!GT$50</f>
        <v>18263.91379557216</v>
      </c>
      <c r="GU13" s="13">
        <f>'Arrecadação Mensal'!GU13*'Arrecadação Mensal'!GU$50</f>
        <v>16215.587241159988</v>
      </c>
      <c r="GV13" s="13">
        <f>'Arrecadação Mensal'!GV13*'Arrecadação Mensal'!GV$50</f>
        <v>59593.752202817996</v>
      </c>
      <c r="GW13" s="13">
        <f>'Arrecadação Mensal'!GW13*'Arrecadação Mensal'!GW$50</f>
        <v>21200.910262570054</v>
      </c>
      <c r="GX13" s="13">
        <f>'Arrecadação Mensal'!GX13*'Arrecadação Mensal'!GX$50</f>
        <v>19967.845337400016</v>
      </c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12.75">
      <c r="A14" s="6" t="str">
        <f>'Arrecadação Mensal'!A14</f>
        <v>    ENTIDADES FINANCEIRAS</v>
      </c>
      <c r="B14" s="14">
        <f>'Arrecadação Mensal'!B14*'Arrecadação Mensal'!B$50</f>
        <v>4930.760419092929</v>
      </c>
      <c r="C14" s="14">
        <f>'Arrecadação Mensal'!C14*'Arrecadação Mensal'!C$50</f>
        <v>1868.3476979430643</v>
      </c>
      <c r="D14" s="14">
        <f>'Arrecadação Mensal'!D14*'Arrecadação Mensal'!D$50</f>
        <v>1984.4150778349936</v>
      </c>
      <c r="E14" s="14">
        <f>'Arrecadação Mensal'!E14*'Arrecadação Mensal'!E$50</f>
        <v>2444.643066958996</v>
      </c>
      <c r="F14" s="14">
        <f>'Arrecadação Mensal'!F14*'Arrecadação Mensal'!F$50</f>
        <v>2478.547882650071</v>
      </c>
      <c r="G14" s="14">
        <f>'Arrecadação Mensal'!G14*'Arrecadação Mensal'!G$50</f>
        <v>3295.044582707172</v>
      </c>
      <c r="H14" s="14">
        <f>'Arrecadação Mensal'!H14*'Arrecadação Mensal'!H$50</f>
        <v>1599.0657302843597</v>
      </c>
      <c r="I14" s="14">
        <f>'Arrecadação Mensal'!I14*'Arrecadação Mensal'!I$50</f>
        <v>2086.985671391552</v>
      </c>
      <c r="J14" s="14">
        <f>'Arrecadação Mensal'!J14*'Arrecadação Mensal'!J$50</f>
        <v>4581.761941916134</v>
      </c>
      <c r="K14" s="14">
        <f>'Arrecadação Mensal'!K14*'Arrecadação Mensal'!K$50</f>
        <v>3341.749835787904</v>
      </c>
      <c r="L14" s="14">
        <f>'Arrecadação Mensal'!L14*'Arrecadação Mensal'!L$50</f>
        <v>6654.764712385419</v>
      </c>
      <c r="M14" s="14">
        <f>'Arrecadação Mensal'!M14*'Arrecadação Mensal'!M$50</f>
        <v>3231.038621162544</v>
      </c>
      <c r="N14" s="14">
        <f>'Arrecadação Mensal'!N14*'Arrecadação Mensal'!N$50</f>
        <v>5088.3604799306995</v>
      </c>
      <c r="O14" s="14">
        <f>'Arrecadação Mensal'!O14*'Arrecadação Mensal'!O$50</f>
        <v>2091.5466541806354</v>
      </c>
      <c r="P14" s="14">
        <f>'Arrecadação Mensal'!P14*'Arrecadação Mensal'!P$50</f>
        <v>2150.924137101304</v>
      </c>
      <c r="Q14" s="14">
        <f>'Arrecadação Mensal'!Q14*'Arrecadação Mensal'!Q$50</f>
        <v>2351.475784663867</v>
      </c>
      <c r="R14" s="14">
        <f>'Arrecadação Mensal'!R14*'Arrecadação Mensal'!R$50</f>
        <v>2103.677468573399</v>
      </c>
      <c r="S14" s="14">
        <f>'Arrecadação Mensal'!S14*'Arrecadação Mensal'!S$50</f>
        <v>2058.3856501153195</v>
      </c>
      <c r="T14" s="14">
        <f>'Arrecadação Mensal'!T14*'Arrecadação Mensal'!T$50</f>
        <v>1613.762393444728</v>
      </c>
      <c r="U14" s="14">
        <f>'Arrecadação Mensal'!U14*'Arrecadação Mensal'!U$50</f>
        <v>1158.923614302148</v>
      </c>
      <c r="V14" s="14">
        <f>'Arrecadação Mensal'!V14*'Arrecadação Mensal'!V$50</f>
        <v>1250.1193458379719</v>
      </c>
      <c r="W14" s="14">
        <f>'Arrecadação Mensal'!W14*'Arrecadação Mensal'!W$50</f>
        <v>1222.0513211708796</v>
      </c>
      <c r="X14" s="14">
        <f>'Arrecadação Mensal'!X14*'Arrecadação Mensal'!X$50</f>
        <v>2929.4637244217693</v>
      </c>
      <c r="Y14" s="14">
        <f>'Arrecadação Mensal'!Y14*'Arrecadação Mensal'!Y$50</f>
        <v>2674.5180243263667</v>
      </c>
      <c r="Z14" s="14">
        <f>'Arrecadação Mensal'!Z14*'Arrecadação Mensal'!Z$50</f>
        <v>4560.601773701197</v>
      </c>
      <c r="AA14" s="14">
        <f>'Arrecadação Mensal'!AA14*'Arrecadação Mensal'!AA$50</f>
        <v>3137.50328992564</v>
      </c>
      <c r="AB14" s="14">
        <f>'Arrecadação Mensal'!AB14*'Arrecadação Mensal'!AB$50</f>
        <v>1971.309612593168</v>
      </c>
      <c r="AC14" s="14">
        <f>'Arrecadação Mensal'!AC14*'Arrecadação Mensal'!AC$50</f>
        <v>2873.825030808037</v>
      </c>
      <c r="AD14" s="14">
        <f>'Arrecadação Mensal'!AD14*'Arrecadação Mensal'!AD$50</f>
        <v>2502.8274364508893</v>
      </c>
      <c r="AE14" s="14">
        <f>'Arrecadação Mensal'!AE14*'Arrecadação Mensal'!AE$50</f>
        <v>2282.054266677159</v>
      </c>
      <c r="AF14" s="14">
        <f>'Arrecadação Mensal'!AF14*'Arrecadação Mensal'!AF$50</f>
        <v>1550.6178894453442</v>
      </c>
      <c r="AG14" s="14">
        <f>'Arrecadação Mensal'!AG14*'Arrecadação Mensal'!AG$50</f>
        <v>2838.821613964844</v>
      </c>
      <c r="AH14" s="14">
        <f>'Arrecadação Mensal'!AH14*'Arrecadação Mensal'!AH$50</f>
        <v>2339.5727927425587</v>
      </c>
      <c r="AI14" s="14">
        <f>'Arrecadação Mensal'!AI14*'Arrecadação Mensal'!AI$50</f>
        <v>1928.6689917400427</v>
      </c>
      <c r="AJ14" s="14">
        <f>'Arrecadação Mensal'!AJ14*'Arrecadação Mensal'!AJ$50</f>
        <v>3114.52718785572</v>
      </c>
      <c r="AK14" s="14">
        <f>'Arrecadação Mensal'!AK14*'Arrecadação Mensal'!AK$50</f>
        <v>1901.6779712015987</v>
      </c>
      <c r="AL14" s="14">
        <f>'Arrecadação Mensal'!AL14*'Arrecadação Mensal'!AL$50</f>
        <v>3661.702969840307</v>
      </c>
      <c r="AM14" s="14">
        <f>'Arrecadação Mensal'!AM14*'Arrecadação Mensal'!AM$50</f>
        <v>1614.6030817083465</v>
      </c>
      <c r="AN14" s="14">
        <f>'Arrecadação Mensal'!AN14*'Arrecadação Mensal'!AN$50</f>
        <v>1812.300909144778</v>
      </c>
      <c r="AO14" s="14">
        <f>'Arrecadação Mensal'!AO14*'Arrecadação Mensal'!AO$50</f>
        <v>1071.9480500341754</v>
      </c>
      <c r="AP14" s="14">
        <f>'Arrecadação Mensal'!AP14*'Arrecadação Mensal'!AP$50</f>
        <v>1707.7984810940654</v>
      </c>
      <c r="AQ14" s="14">
        <f>'Arrecadação Mensal'!AQ14*'Arrecadação Mensal'!AQ$50</f>
        <v>3710.669827458413</v>
      </c>
      <c r="AR14" s="14">
        <f>'Arrecadação Mensal'!AR14*'Arrecadação Mensal'!AR$50</f>
        <v>1823.7639596501524</v>
      </c>
      <c r="AS14" s="13">
        <f>'Arrecadação Mensal'!AS14*'Arrecadação Mensal'!AS$50</f>
        <v>1672.9817946636547</v>
      </c>
      <c r="AT14" s="13">
        <f>'Arrecadação Mensal'!AT14*'Arrecadação Mensal'!AT$50</f>
        <v>2062.063824828134</v>
      </c>
      <c r="AU14" s="13">
        <f>'Arrecadação Mensal'!AU14*'Arrecadação Mensal'!AU$50</f>
        <v>4750.84439885615</v>
      </c>
      <c r="AV14" s="13">
        <f>'Arrecadação Mensal'!AV14*'Arrecadação Mensal'!AV$50</f>
        <v>4629.968556918633</v>
      </c>
      <c r="AW14" s="13">
        <f>'Arrecadação Mensal'!AW14*'Arrecadação Mensal'!AW$50</f>
        <v>2321.3290065955275</v>
      </c>
      <c r="AX14" s="13">
        <f>'Arrecadação Mensal'!AX14*'Arrecadação Mensal'!AX$50</f>
        <v>4708.651865938035</v>
      </c>
      <c r="AY14" s="13">
        <f>'Arrecadação Mensal'!AY14*'Arrecadação Mensal'!AY$50</f>
        <v>2379.071332917232</v>
      </c>
      <c r="AZ14" s="13">
        <f>'Arrecadação Mensal'!AZ14*'Arrecadação Mensal'!AZ$50</f>
        <v>2548.699494962406</v>
      </c>
      <c r="BA14" s="13">
        <f>'Arrecadação Mensal'!BA14*'Arrecadação Mensal'!BA$50</f>
        <v>2460.853947154123</v>
      </c>
      <c r="BB14" s="13">
        <f>'Arrecadação Mensal'!BB14*'Arrecadação Mensal'!BB$50</f>
        <v>2328.325549742094</v>
      </c>
      <c r="BC14" s="13">
        <f>'Arrecadação Mensal'!BC14*'Arrecadação Mensal'!BC$50</f>
        <v>2075.480428826489</v>
      </c>
      <c r="BD14" s="13">
        <f>'Arrecadação Mensal'!BD14*'Arrecadação Mensal'!BD$50</f>
        <v>2015.158854594117</v>
      </c>
      <c r="BE14" s="13">
        <f>'Arrecadação Mensal'!BE14*'Arrecadação Mensal'!BE$50</f>
        <v>1911.573249015816</v>
      </c>
      <c r="BF14" s="13">
        <f>'Arrecadação Mensal'!BF14*'Arrecadação Mensal'!BF$50</f>
        <v>2062.83283727165</v>
      </c>
      <c r="BG14" s="13">
        <f>'Arrecadação Mensal'!BG14*'Arrecadação Mensal'!BG$50</f>
        <v>1858.909977072693</v>
      </c>
      <c r="BH14" s="13">
        <f>'Arrecadação Mensal'!BH14*'Arrecadação Mensal'!BH$50</f>
        <v>6892.269873433167</v>
      </c>
      <c r="BI14" s="13">
        <f>'Arrecadação Mensal'!BI14*'Arrecadação Mensal'!BI$50</f>
        <v>5851.402711714935</v>
      </c>
      <c r="BJ14" s="13">
        <f>'Arrecadação Mensal'!BJ14*'Arrecadação Mensal'!BJ$50</f>
        <v>7205.293792987304</v>
      </c>
      <c r="BK14" s="13">
        <f>'Arrecadação Mensal'!BK14*'Arrecadação Mensal'!BK$50</f>
        <v>2107.605228872869</v>
      </c>
      <c r="BL14" s="13">
        <f>'Arrecadação Mensal'!BL14*'Arrecadação Mensal'!BL$50</f>
        <v>2051.1829518122026</v>
      </c>
      <c r="BM14" s="13">
        <f>'Arrecadação Mensal'!BM14*'Arrecadação Mensal'!BM$50</f>
        <v>2246.6708850300884</v>
      </c>
      <c r="BN14" s="13">
        <f>'Arrecadação Mensal'!BN14*'Arrecadação Mensal'!BN$50</f>
        <v>1677.4919274950119</v>
      </c>
      <c r="BO14" s="13">
        <f>'Arrecadação Mensal'!BO14*'Arrecadação Mensal'!BO$50</f>
        <v>1893.9616494801826</v>
      </c>
      <c r="BP14" s="13">
        <f>'Arrecadação Mensal'!BP14*'Arrecadação Mensal'!BP$50</f>
        <v>3241.365476501782</v>
      </c>
      <c r="BQ14" s="13">
        <f>'Arrecadação Mensal'!BQ14*'Arrecadação Mensal'!BQ$50</f>
        <v>1825.851727849906</v>
      </c>
      <c r="BR14" s="13">
        <f>'Arrecadação Mensal'!BR14*'Arrecadação Mensal'!BR$50</f>
        <v>1746.0787987408266</v>
      </c>
      <c r="BS14" s="13">
        <f>'Arrecadação Mensal'!BS14*'Arrecadação Mensal'!BS$50</f>
        <v>3000.3951350079747</v>
      </c>
      <c r="BT14" s="13">
        <f>'Arrecadação Mensal'!BT14*'Arrecadação Mensal'!BT$50</f>
        <v>13019.95149750904</v>
      </c>
      <c r="BU14" s="13">
        <f>'Arrecadação Mensal'!BU14*'Arrecadação Mensal'!BU$50</f>
        <v>2524.4625659244666</v>
      </c>
      <c r="BV14" s="13">
        <f>'Arrecadação Mensal'!BV14*'Arrecadação Mensal'!BV$50</f>
        <v>2806.0121013062726</v>
      </c>
      <c r="BW14" s="13">
        <f>'Arrecadação Mensal'!BW14*'Arrecadação Mensal'!BW$50</f>
        <v>2151.3117426037593</v>
      </c>
      <c r="BX14" s="13">
        <f>'Arrecadação Mensal'!BX14*'Arrecadação Mensal'!BX$50</f>
        <v>5471.029438668749</v>
      </c>
      <c r="BY14" s="13">
        <f>'Arrecadação Mensal'!BY14*'Arrecadação Mensal'!BY$50</f>
        <v>2474.265082995847</v>
      </c>
      <c r="BZ14" s="13">
        <f>'Arrecadação Mensal'!BZ14*'Arrecadação Mensal'!BZ$50</f>
        <v>1779.2476288128198</v>
      </c>
      <c r="CA14" s="13">
        <f>'Arrecadação Mensal'!CA14*'Arrecadação Mensal'!CA$50</f>
        <v>1794.1398030885794</v>
      </c>
      <c r="CB14" s="13">
        <f>'Arrecadação Mensal'!CB14*'Arrecadação Mensal'!CB$50</f>
        <v>2042.1622475593433</v>
      </c>
      <c r="CC14" s="13">
        <f>'Arrecadação Mensal'!CC14*'Arrecadação Mensal'!CC$50</f>
        <v>2173.376954713042</v>
      </c>
      <c r="CD14" s="13">
        <f>'Arrecadação Mensal'!CD14*'Arrecadação Mensal'!CD$50</f>
        <v>2406.150727894586</v>
      </c>
      <c r="CE14" s="13">
        <f>'Arrecadação Mensal'!CE14*'Arrecadação Mensal'!CE$50</f>
        <v>2080.127880961428</v>
      </c>
      <c r="CF14" s="13">
        <f>'Arrecadação Mensal'!CF14*'Arrecadação Mensal'!CF$50</f>
        <v>10186.598575913365</v>
      </c>
      <c r="CG14" s="13">
        <f>'Arrecadação Mensal'!CG14*'Arrecadação Mensal'!CG$50</f>
        <v>1679.724997084409</v>
      </c>
      <c r="CH14" s="13">
        <f>'Arrecadação Mensal'!CH14*'Arrecadação Mensal'!CH$50</f>
        <v>2613.2717427862613</v>
      </c>
      <c r="CI14" s="13">
        <f>'Arrecadação Mensal'!CI14*'Arrecadação Mensal'!CI$50</f>
        <v>2995.4262048250666</v>
      </c>
      <c r="CJ14" s="13">
        <f>'Arrecadação Mensal'!CJ14*'Arrecadação Mensal'!CJ$50</f>
        <v>2265.6157994550445</v>
      </c>
      <c r="CK14" s="13">
        <f>'Arrecadação Mensal'!CK14*'Arrecadação Mensal'!CK$50</f>
        <v>2290.495330458889</v>
      </c>
      <c r="CL14" s="13">
        <f>'Arrecadação Mensal'!CL14*'Arrecadação Mensal'!CL$50</f>
        <v>1744.4930600196708</v>
      </c>
      <c r="CM14" s="13">
        <f>'Arrecadação Mensal'!CM14*'Arrecadação Mensal'!CM$50</f>
        <v>2092.254025701273</v>
      </c>
      <c r="CN14" s="13">
        <f>'Arrecadação Mensal'!CN14*'Arrecadação Mensal'!CN$50</f>
        <v>2250.0621781350096</v>
      </c>
      <c r="CO14" s="13">
        <f>'Arrecadação Mensal'!CO14*'Arrecadação Mensal'!CO$50</f>
        <v>1259.6012786222418</v>
      </c>
      <c r="CP14" s="13">
        <f>'Arrecadação Mensal'!CP14*'Arrecadação Mensal'!CP$50</f>
        <v>2710.062632501055</v>
      </c>
      <c r="CQ14" s="13">
        <f>'Arrecadação Mensal'!CQ14*'Arrecadação Mensal'!CQ$50</f>
        <v>1583.0141097985654</v>
      </c>
      <c r="CR14" s="13">
        <f>'Arrecadação Mensal'!CR14*'Arrecadação Mensal'!CR$50</f>
        <v>7431.355119008684</v>
      </c>
      <c r="CS14" s="13">
        <f>'Arrecadação Mensal'!CS14*'Arrecadação Mensal'!CS$50</f>
        <v>1894.7858767378443</v>
      </c>
      <c r="CT14" s="13">
        <f>'Arrecadação Mensal'!CT14*'Arrecadação Mensal'!CT$50</f>
        <v>4761.741285716891</v>
      </c>
      <c r="CU14" s="13">
        <f>'Arrecadação Mensal'!CU14*'Arrecadação Mensal'!CU$50</f>
        <v>1623.389565884462</v>
      </c>
      <c r="CV14" s="13">
        <f>'Arrecadação Mensal'!CV14*'Arrecadação Mensal'!CV$50</f>
        <v>1429.811312118285</v>
      </c>
      <c r="CW14" s="13">
        <f>'Arrecadação Mensal'!CW14*'Arrecadação Mensal'!CW$50</f>
        <v>1765.1687549971757</v>
      </c>
      <c r="CX14" s="13">
        <f>'Arrecadação Mensal'!CX14*'Arrecadação Mensal'!CX$50</f>
        <v>1737.478619325168</v>
      </c>
      <c r="CY14" s="13">
        <f>'Arrecadação Mensal'!CY14*'Arrecadação Mensal'!CY$50</f>
        <v>1751.2906487608288</v>
      </c>
      <c r="CZ14" s="13">
        <f>'Arrecadação Mensal'!CZ14*'Arrecadação Mensal'!CZ$50</f>
        <v>1590.9715818717864</v>
      </c>
      <c r="DA14" s="13">
        <f>'Arrecadação Mensal'!DA14*'Arrecadação Mensal'!DA$50</f>
        <v>1484.2490320871148</v>
      </c>
      <c r="DB14" s="13">
        <f>'Arrecadação Mensal'!DB14*'Arrecadação Mensal'!DB$50</f>
        <v>1481.0687165975323</v>
      </c>
      <c r="DC14" s="13">
        <f>'Arrecadação Mensal'!DC14*'Arrecadação Mensal'!DC$50</f>
        <v>1630.702926465267</v>
      </c>
      <c r="DD14" s="13">
        <f>'Arrecadação Mensal'!DD14*'Arrecadação Mensal'!DD$50</f>
        <v>9510.125404465383</v>
      </c>
      <c r="DE14" s="13">
        <f>'Arrecadação Mensal'!DE14*'Arrecadação Mensal'!DE$50</f>
        <v>1724.881963132196</v>
      </c>
      <c r="DF14" s="13">
        <f>'Arrecadação Mensal'!DF14*'Arrecadação Mensal'!DF$50</f>
        <v>4258.107426357372</v>
      </c>
      <c r="DG14" s="13">
        <f>'Arrecadação Mensal'!DG14*'Arrecadação Mensal'!DG$50</f>
        <v>3348.7851185730033</v>
      </c>
      <c r="DH14" s="13">
        <f>'Arrecadação Mensal'!DH14*'Arrecadação Mensal'!DH$50</f>
        <v>2339.0201235452187</v>
      </c>
      <c r="DI14" s="13">
        <f>'Arrecadação Mensal'!DI14*'Arrecadação Mensal'!DI$50</f>
        <v>1576.86594437981</v>
      </c>
      <c r="DJ14" s="13">
        <f>'Arrecadação Mensal'!DJ14*'Arrecadação Mensal'!DJ$50</f>
        <v>3587.9585412825595</v>
      </c>
      <c r="DK14" s="13">
        <f>'Arrecadação Mensal'!DK14*'Arrecadação Mensal'!DK$50</f>
        <v>1623.940191244794</v>
      </c>
      <c r="DL14" s="13">
        <f>'Arrecadação Mensal'!DL14*'Arrecadação Mensal'!DL$50</f>
        <v>1731.4743133531044</v>
      </c>
      <c r="DM14" s="13">
        <f>'Arrecadação Mensal'!DM14*'Arrecadação Mensal'!DM$50</f>
        <v>2118.278154857339</v>
      </c>
      <c r="DN14" s="13">
        <f>'Arrecadação Mensal'!DN14*'Arrecadação Mensal'!DN$50</f>
        <v>2153.051909772631</v>
      </c>
      <c r="DO14" s="13">
        <f>'Arrecadação Mensal'!DO14*'Arrecadação Mensal'!DO$50</f>
        <v>1411.4411188985173</v>
      </c>
      <c r="DP14" s="13">
        <f>'Arrecadação Mensal'!DP14*'Arrecadação Mensal'!DP$50</f>
        <v>9501.125544490737</v>
      </c>
      <c r="DQ14" s="13">
        <f>'Arrecadação Mensal'!DQ14*'Arrecadação Mensal'!DQ$50</f>
        <v>2040.5115729019885</v>
      </c>
      <c r="DR14" s="13">
        <f>'Arrecadação Mensal'!DR14*'Arrecadação Mensal'!DR$50</f>
        <v>2938.804509756811</v>
      </c>
      <c r="DS14" s="13">
        <f>'Arrecadação Mensal'!DS14*'Arrecadação Mensal'!DS$50</f>
        <v>1470.9565588830205</v>
      </c>
      <c r="DT14" s="13">
        <f>'Arrecadação Mensal'!DT14*'Arrecadação Mensal'!DT$50</f>
        <v>1426.6031197013087</v>
      </c>
      <c r="DU14" s="13">
        <f>'Arrecadação Mensal'!DU14*'Arrecadação Mensal'!DU$50</f>
        <v>1280.3632491718643</v>
      </c>
      <c r="DV14" s="13">
        <f>'Arrecadação Mensal'!DV14*'Arrecadação Mensal'!DV$50</f>
        <v>1075.8887253080645</v>
      </c>
      <c r="DW14" s="13">
        <f>'Arrecadação Mensal'!DW14*'Arrecadação Mensal'!DW$50</f>
        <v>2269.703372410418</v>
      </c>
      <c r="DX14" s="13">
        <f>'Arrecadação Mensal'!DX14*'Arrecadação Mensal'!DX$50</f>
        <v>1986.7366291428143</v>
      </c>
      <c r="DY14" s="13">
        <f>'Arrecadação Mensal'!DY14*'Arrecadação Mensal'!DY$50</f>
        <v>1648.6211721606683</v>
      </c>
      <c r="DZ14" s="13">
        <f>'Arrecadação Mensal'!DZ14*'Arrecadação Mensal'!DZ$50</f>
        <v>1255.2788548290039</v>
      </c>
      <c r="EA14" s="13">
        <f>'Arrecadação Mensal'!EA14*'Arrecadação Mensal'!EA$50</f>
        <v>1155.520912834039</v>
      </c>
      <c r="EB14" s="13">
        <f>'Arrecadação Mensal'!EB14*'Arrecadação Mensal'!EB$50</f>
        <v>7436.7749906361605</v>
      </c>
      <c r="EC14" s="13">
        <f>'Arrecadação Mensal'!EC14*'Arrecadação Mensal'!EC$50</f>
        <v>2745.218155781532</v>
      </c>
      <c r="ED14" s="13">
        <f>'Arrecadação Mensal'!ED14*'Arrecadação Mensal'!ED$50</f>
        <v>2063.441505351371</v>
      </c>
      <c r="EE14" s="13">
        <f>'Arrecadação Mensal'!EE14*'Arrecadação Mensal'!EE$50</f>
        <v>1496.595930261684</v>
      </c>
      <c r="EF14" s="13">
        <f>'Arrecadação Mensal'!EF14*'Arrecadação Mensal'!EF$50</f>
        <v>1302.9921861506075</v>
      </c>
      <c r="EG14" s="13">
        <f>'Arrecadação Mensal'!EG14*'Arrecadação Mensal'!EG$50</f>
        <v>1234.7705118559184</v>
      </c>
      <c r="EH14" s="13">
        <f>'Arrecadação Mensal'!EH14*'Arrecadação Mensal'!EH$50</f>
        <v>1422.5588938605881</v>
      </c>
      <c r="EI14" s="13">
        <f>'Arrecadação Mensal'!EI14*'Arrecadação Mensal'!EI$50</f>
        <v>1791.9878973268517</v>
      </c>
      <c r="EJ14" s="13">
        <f>'Arrecadação Mensal'!EJ14*'Arrecadação Mensal'!EJ$50</f>
        <v>1455.208834519313</v>
      </c>
      <c r="EK14" s="13">
        <f>'Arrecadação Mensal'!EK14*'Arrecadação Mensal'!EK$50</f>
        <v>1357.4391402693054</v>
      </c>
      <c r="EL14" s="13">
        <f>'Arrecadação Mensal'!EL14*'Arrecadação Mensal'!EL$50</f>
        <v>1391.9056429517993</v>
      </c>
      <c r="EM14" s="13">
        <f>'Arrecadação Mensal'!EM14*'Arrecadação Mensal'!EM$50</f>
        <v>1271.035668510617</v>
      </c>
      <c r="EN14" s="13">
        <f>'Arrecadação Mensal'!EN14*'Arrecadação Mensal'!EN$50</f>
        <v>6839.7760819446885</v>
      </c>
      <c r="EO14" s="13">
        <f>'Arrecadação Mensal'!EO14*'Arrecadação Mensal'!EO$50</f>
        <v>2864.196806812064</v>
      </c>
      <c r="EP14" s="13">
        <f>'Arrecadação Mensal'!EP14*'Arrecadação Mensal'!EP$50</f>
        <v>2288.429150544572</v>
      </c>
      <c r="EQ14" s="13">
        <f>'Arrecadação Mensal'!EQ14*'Arrecadação Mensal'!EQ$50</f>
        <v>1490.4149007510464</v>
      </c>
      <c r="ER14" s="13">
        <f>'Arrecadação Mensal'!ER14*'Arrecadação Mensal'!ER$50</f>
        <v>1544.496575952101</v>
      </c>
      <c r="ES14" s="13">
        <f>'Arrecadação Mensal'!ES14*'Arrecadação Mensal'!ES$50</f>
        <v>1672.033289699689</v>
      </c>
      <c r="ET14" s="13">
        <f>'Arrecadação Mensal'!ET14*'Arrecadação Mensal'!ET$50</f>
        <v>2844.419101583881</v>
      </c>
      <c r="EU14" s="13">
        <f>'Arrecadação Mensal'!EU14*'Arrecadação Mensal'!EU$50</f>
        <v>3308.3808113685545</v>
      </c>
      <c r="EV14" s="13">
        <f>'Arrecadação Mensal'!EV14*'Arrecadação Mensal'!EV$50</f>
        <v>1978.5840601656437</v>
      </c>
      <c r="EW14" s="13">
        <f>'Arrecadação Mensal'!EW14*'Arrecadação Mensal'!EW$50</f>
        <v>1538.2151018631614</v>
      </c>
      <c r="EX14" s="13">
        <f>'Arrecadação Mensal'!EX14*'Arrecadação Mensal'!EX$50</f>
        <v>2101.4595522100017</v>
      </c>
      <c r="EY14" s="13">
        <f>'Arrecadação Mensal'!EY14*'Arrecadação Mensal'!EY$50</f>
        <v>1528.8997031174365</v>
      </c>
      <c r="EZ14" s="13">
        <f>'Arrecadação Mensal'!EZ14*'Arrecadação Mensal'!EZ$50</f>
        <v>9294.74843778162</v>
      </c>
      <c r="FA14" s="13">
        <f>'Arrecadação Mensal'!FA14*'Arrecadação Mensal'!FA$50</f>
        <v>2030.6357657616652</v>
      </c>
      <c r="FB14" s="13">
        <f>'Arrecadação Mensal'!FB14*'Arrecadação Mensal'!FB$50</f>
        <v>3293.0587238261587</v>
      </c>
      <c r="FC14" s="13">
        <f>'Arrecadação Mensal'!FC14*'Arrecadação Mensal'!FC$50</f>
        <v>1442.9554994823786</v>
      </c>
      <c r="FD14" s="13">
        <f>'Arrecadação Mensal'!FD14*'Arrecadação Mensal'!FD$50</f>
        <v>1576.4323410511586</v>
      </c>
      <c r="FE14" s="13">
        <f>'Arrecadação Mensal'!FE14*'Arrecadação Mensal'!FE$50</f>
        <v>1423.9026363911355</v>
      </c>
      <c r="FF14" s="13">
        <f>'Arrecadação Mensal'!FF14*'Arrecadação Mensal'!FF$50</f>
        <v>1495.8258358043836</v>
      </c>
      <c r="FG14" s="13">
        <f>'Arrecadação Mensal'!FG14*'Arrecadação Mensal'!FG$50</f>
        <v>1917.6846302964934</v>
      </c>
      <c r="FH14" s="13">
        <f>'Arrecadação Mensal'!FH14*'Arrecadação Mensal'!FH$50</f>
        <v>1587.8881367344288</v>
      </c>
      <c r="FI14" s="13">
        <f>'Arrecadação Mensal'!FI14*'Arrecadação Mensal'!FI$50</f>
        <v>1213.8807244874777</v>
      </c>
      <c r="FJ14" s="13">
        <f>'Arrecadação Mensal'!FJ14*'Arrecadação Mensal'!FJ$50</f>
        <v>1298.324528030925</v>
      </c>
      <c r="FK14" s="13">
        <f>'Arrecadação Mensal'!FK14*'Arrecadação Mensal'!FK$50</f>
        <v>1044.0947569181592</v>
      </c>
      <c r="FL14" s="13">
        <f>'Arrecadação Mensal'!FL14*'Arrecadação Mensal'!FL$50</f>
        <v>7102.612158172086</v>
      </c>
      <c r="FM14" s="13">
        <f>'Arrecadação Mensal'!FM14*'Arrecadação Mensal'!FM$50</f>
        <v>1575.4377360334474</v>
      </c>
      <c r="FN14" s="13">
        <f>'Arrecadação Mensal'!FN14*'Arrecadação Mensal'!FN$50</f>
        <v>2103.100241000434</v>
      </c>
      <c r="FO14" s="13">
        <f>'Arrecadação Mensal'!FO14*'Arrecadação Mensal'!FO$50</f>
        <v>1225.3440154507778</v>
      </c>
      <c r="FP14" s="13">
        <f>'Arrecadação Mensal'!FP14*'Arrecadação Mensal'!FP$50</f>
        <v>2816.7193937895177</v>
      </c>
      <c r="FQ14" s="13">
        <f>'Arrecadação Mensal'!FQ14*'Arrecadação Mensal'!FQ$50</f>
        <v>1764.313095241708</v>
      </c>
      <c r="FR14" s="13">
        <f>'Arrecadação Mensal'!FR14*'Arrecadação Mensal'!FR$50</f>
        <v>1611.9316646532122</v>
      </c>
      <c r="FS14" s="13">
        <f>'Arrecadação Mensal'!FS14*'Arrecadação Mensal'!FS$50</f>
        <v>1183.0323041253248</v>
      </c>
      <c r="FT14" s="13">
        <f>'Arrecadação Mensal'!FT14*'Arrecadação Mensal'!FT$50</f>
        <v>1442.187927890624</v>
      </c>
      <c r="FU14" s="13">
        <f>'Arrecadação Mensal'!FU14*'Arrecadação Mensal'!FU$50</f>
        <v>1084.8813787987574</v>
      </c>
      <c r="FV14" s="13">
        <f>'Arrecadação Mensal'!FV14*'Arrecadação Mensal'!FV$50</f>
        <v>1154.7918102826904</v>
      </c>
      <c r="FW14" s="13">
        <f>'Arrecadação Mensal'!FW14*'Arrecadação Mensal'!FW$50</f>
        <v>1184.0495505293793</v>
      </c>
      <c r="FX14" s="13">
        <f>'Arrecadação Mensal'!FX14*'Arrecadação Mensal'!FX$50</f>
        <v>8222.080790919214</v>
      </c>
      <c r="FY14" s="13">
        <f>'Arrecadação Mensal'!FY14*'Arrecadação Mensal'!FY$50</f>
        <v>1604.168007656899</v>
      </c>
      <c r="FZ14" s="13">
        <f>'Arrecadação Mensal'!FZ14*'Arrecadação Mensal'!FZ$50</f>
        <v>2176.058916030414</v>
      </c>
      <c r="GA14" s="13">
        <f>'Arrecadação Mensal'!GA14*'Arrecadação Mensal'!GA$50</f>
        <v>1304.4319315083649</v>
      </c>
      <c r="GB14" s="13">
        <f>'Arrecadação Mensal'!GB14*'Arrecadação Mensal'!GB$50</f>
        <v>2250.7496281706876</v>
      </c>
      <c r="GC14" s="13">
        <f>'Arrecadação Mensal'!GC14*'Arrecadação Mensal'!GC$50</f>
        <v>1810.9656607670588</v>
      </c>
      <c r="GD14" s="13">
        <f>'Arrecadação Mensal'!GD14*'Arrecadação Mensal'!GD$50</f>
        <v>1360.3333545517046</v>
      </c>
      <c r="GE14" s="13">
        <f>'Arrecadação Mensal'!GE14*'Arrecadação Mensal'!GE$50</f>
        <v>2281.790943289192</v>
      </c>
      <c r="GF14" s="13">
        <f>'Arrecadação Mensal'!GF14*'Arrecadação Mensal'!GF$50</f>
        <v>1194.0412583510695</v>
      </c>
      <c r="GG14" s="13">
        <f>'Arrecadação Mensal'!GG14*'Arrecadação Mensal'!GG$50</f>
        <v>1323.3087753066416</v>
      </c>
      <c r="GH14" s="13">
        <f>'Arrecadação Mensal'!GH14*'Arrecadação Mensal'!GH$50</f>
        <v>1835.501114410572</v>
      </c>
      <c r="GI14" s="13">
        <f>'Arrecadação Mensal'!GI14*'Arrecadação Mensal'!GI$50</f>
        <v>1368.975713533243</v>
      </c>
      <c r="GJ14" s="13">
        <f>'Arrecadação Mensal'!GJ14*'Arrecadação Mensal'!GJ$50</f>
        <v>6343.401986036733</v>
      </c>
      <c r="GK14" s="13">
        <f>'Arrecadação Mensal'!GK14*'Arrecadação Mensal'!GK$50</f>
        <v>2407.8563769145467</v>
      </c>
      <c r="GL14" s="13">
        <f>'Arrecadação Mensal'!GL14*'Arrecadação Mensal'!GL$50</f>
        <v>3853.671118118995</v>
      </c>
      <c r="GM14" s="13">
        <f>'Arrecadação Mensal'!GM14*'Arrecadação Mensal'!GM$50</f>
        <v>1798.1404041627281</v>
      </c>
      <c r="GN14" s="13">
        <f>'Arrecadação Mensal'!GN14*'Arrecadação Mensal'!GN$50</f>
        <v>1507.704976984823</v>
      </c>
      <c r="GO14" s="13">
        <f>'Arrecadação Mensal'!GO14*'Arrecadação Mensal'!GO$50</f>
        <v>1792.8877644487397</v>
      </c>
      <c r="GP14" s="13">
        <f>'Arrecadação Mensal'!GP14*'Arrecadação Mensal'!GP$50</f>
        <v>1693.980800853504</v>
      </c>
      <c r="GQ14" s="13">
        <f>'Arrecadação Mensal'!GQ14*'Arrecadação Mensal'!GQ$50</f>
        <v>1716.3938078170804</v>
      </c>
      <c r="GR14" s="13">
        <f>'Arrecadação Mensal'!GR14*'Arrecadação Mensal'!GR$50</f>
        <v>1776.3978907252842</v>
      </c>
      <c r="GS14" s="13">
        <f>'Arrecadação Mensal'!GS14*'Arrecadação Mensal'!GS$50</f>
        <v>1741.4301461294071</v>
      </c>
      <c r="GT14" s="13">
        <f>'Arrecadação Mensal'!GT14*'Arrecadação Mensal'!GT$50</f>
        <v>1692.3430820219394</v>
      </c>
      <c r="GU14" s="13">
        <f>'Arrecadação Mensal'!GU14*'Arrecadação Mensal'!GU$50</f>
        <v>1380.9049369028812</v>
      </c>
      <c r="GV14" s="13">
        <f>'Arrecadação Mensal'!GV14*'Arrecadação Mensal'!GV$50</f>
        <v>11216.359990913852</v>
      </c>
      <c r="GW14" s="13">
        <f>'Arrecadação Mensal'!GW14*'Arrecadação Mensal'!GW$50</f>
        <v>2512.9128783047686</v>
      </c>
      <c r="GX14" s="13">
        <f>'Arrecadação Mensal'!GX14*'Arrecadação Mensal'!GX$50</f>
        <v>2212.4662644200002</v>
      </c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12.75">
      <c r="A15" s="6" t="str">
        <f>'Arrecadação Mensal'!A15</f>
        <v>    DEMAIS EMPRESAS</v>
      </c>
      <c r="B15" s="14">
        <f>'Arrecadação Mensal'!B15*'Arrecadação Mensal'!B$50</f>
        <v>11752.444965653796</v>
      </c>
      <c r="C15" s="14">
        <f>'Arrecadação Mensal'!C15*'Arrecadação Mensal'!C$50</f>
        <v>15358.232115363002</v>
      </c>
      <c r="D15" s="14">
        <f>'Arrecadação Mensal'!D15*'Arrecadação Mensal'!D$50</f>
        <v>9651.121444867198</v>
      </c>
      <c r="E15" s="14">
        <f>'Arrecadação Mensal'!E15*'Arrecadação Mensal'!E$50</f>
        <v>9809.451969734413</v>
      </c>
      <c r="F15" s="14">
        <f>'Arrecadação Mensal'!F15*'Arrecadação Mensal'!F$50</f>
        <v>13386.461662094147</v>
      </c>
      <c r="G15" s="14">
        <f>'Arrecadação Mensal'!G15*'Arrecadação Mensal'!G$50</f>
        <v>9962.102176711325</v>
      </c>
      <c r="H15" s="14">
        <f>'Arrecadação Mensal'!H15*'Arrecadação Mensal'!H$50</f>
        <v>10284.515751098465</v>
      </c>
      <c r="I15" s="14">
        <f>'Arrecadação Mensal'!I15*'Arrecadação Mensal'!I$50</f>
        <v>16049.751796115705</v>
      </c>
      <c r="J15" s="14">
        <f>'Arrecadação Mensal'!J15*'Arrecadação Mensal'!J$50</f>
        <v>11512.5233892368</v>
      </c>
      <c r="K15" s="14">
        <f>'Arrecadação Mensal'!K15*'Arrecadação Mensal'!K$50</f>
        <v>11348.465962186261</v>
      </c>
      <c r="L15" s="14">
        <f>'Arrecadação Mensal'!L15*'Arrecadação Mensal'!L$50</f>
        <v>21710.70822831812</v>
      </c>
      <c r="M15" s="14">
        <f>'Arrecadação Mensal'!M15*'Arrecadação Mensal'!M$50</f>
        <v>11707.127116507043</v>
      </c>
      <c r="N15" s="14">
        <f>'Arrecadação Mensal'!N15*'Arrecadação Mensal'!N$50</f>
        <v>14002.746734942719</v>
      </c>
      <c r="O15" s="14">
        <f>'Arrecadação Mensal'!O15*'Arrecadação Mensal'!O$50</f>
        <v>16897.430507685487</v>
      </c>
      <c r="P15" s="14">
        <f>'Arrecadação Mensal'!P15*'Arrecadação Mensal'!P$50</f>
        <v>11250.799776224207</v>
      </c>
      <c r="Q15" s="14">
        <f>'Arrecadação Mensal'!Q15*'Arrecadação Mensal'!Q$50</f>
        <v>11365.863837676994</v>
      </c>
      <c r="R15" s="14">
        <f>'Arrecadação Mensal'!R15*'Arrecadação Mensal'!R$50</f>
        <v>21110.08668076065</v>
      </c>
      <c r="S15" s="14">
        <f>'Arrecadação Mensal'!S15*'Arrecadação Mensal'!S$50</f>
        <v>13406.618375439084</v>
      </c>
      <c r="T15" s="14">
        <f>'Arrecadação Mensal'!T15*'Arrecadação Mensal'!T$50</f>
        <v>12158.109369720434</v>
      </c>
      <c r="U15" s="14">
        <f>'Arrecadação Mensal'!U15*'Arrecadação Mensal'!U$50</f>
        <v>21831.33537890517</v>
      </c>
      <c r="V15" s="14">
        <f>'Arrecadação Mensal'!V15*'Arrecadação Mensal'!V$50</f>
        <v>10365.275261776556</v>
      </c>
      <c r="W15" s="14">
        <f>'Arrecadação Mensal'!W15*'Arrecadação Mensal'!W$50</f>
        <v>9587.606811928566</v>
      </c>
      <c r="X15" s="14">
        <f>'Arrecadação Mensal'!X15*'Arrecadação Mensal'!X$50</f>
        <v>19332.981673401468</v>
      </c>
      <c r="Y15" s="14">
        <f>'Arrecadação Mensal'!Y15*'Arrecadação Mensal'!Y$50</f>
        <v>9837.64988890386</v>
      </c>
      <c r="Z15" s="14">
        <f>'Arrecadação Mensal'!Z15*'Arrecadação Mensal'!Z$50</f>
        <v>14890.8323505266</v>
      </c>
      <c r="AA15" s="14">
        <f>'Arrecadação Mensal'!AA15*'Arrecadação Mensal'!AA$50</f>
        <v>15245.986702609216</v>
      </c>
      <c r="AB15" s="14">
        <f>'Arrecadação Mensal'!AB15*'Arrecadação Mensal'!AB$50</f>
        <v>9530.81560613127</v>
      </c>
      <c r="AC15" s="14">
        <f>'Arrecadação Mensal'!AC15*'Arrecadação Mensal'!AC$50</f>
        <v>10596.404806180299</v>
      </c>
      <c r="AD15" s="14">
        <f>'Arrecadação Mensal'!AD15*'Arrecadação Mensal'!AD$50</f>
        <v>16701.908903567553</v>
      </c>
      <c r="AE15" s="14">
        <f>'Arrecadação Mensal'!AE15*'Arrecadação Mensal'!AE$50</f>
        <v>8231.342257948558</v>
      </c>
      <c r="AF15" s="14">
        <f>'Arrecadação Mensal'!AF15*'Arrecadação Mensal'!AF$50</f>
        <v>10575.125428968231</v>
      </c>
      <c r="AG15" s="14">
        <f>'Arrecadação Mensal'!AG15*'Arrecadação Mensal'!AG$50</f>
        <v>23619.732277048723</v>
      </c>
      <c r="AH15" s="14">
        <f>'Arrecadação Mensal'!AH15*'Arrecadação Mensal'!AH$50</f>
        <v>14442.413877720342</v>
      </c>
      <c r="AI15" s="14">
        <f>'Arrecadação Mensal'!AI15*'Arrecadação Mensal'!AI$50</f>
        <v>11311.826546418173</v>
      </c>
      <c r="AJ15" s="14">
        <f>'Arrecadação Mensal'!AJ15*'Arrecadação Mensal'!AJ$50</f>
        <v>23538.909404402093</v>
      </c>
      <c r="AK15" s="14">
        <f>'Arrecadação Mensal'!AK15*'Arrecadação Mensal'!AK$50</f>
        <v>9264.64614104699</v>
      </c>
      <c r="AL15" s="14">
        <f>'Arrecadação Mensal'!AL15*'Arrecadação Mensal'!AL$50</f>
        <v>11541.038969743318</v>
      </c>
      <c r="AM15" s="14">
        <f>'Arrecadação Mensal'!AM15*'Arrecadação Mensal'!AM$50</f>
        <v>19336.96763319918</v>
      </c>
      <c r="AN15" s="14">
        <f>'Arrecadação Mensal'!AN15*'Arrecadação Mensal'!AN$50</f>
        <v>10000.71863738603</v>
      </c>
      <c r="AO15" s="14">
        <f>'Arrecadação Mensal'!AO15*'Arrecadação Mensal'!AO$50</f>
        <v>9473.651558533491</v>
      </c>
      <c r="AP15" s="14">
        <f>'Arrecadação Mensal'!AP15*'Arrecadação Mensal'!AP$50</f>
        <v>18441.98772391371</v>
      </c>
      <c r="AQ15" s="14">
        <f>'Arrecadação Mensal'!AQ15*'Arrecadação Mensal'!AQ$50</f>
        <v>10676.677450006464</v>
      </c>
      <c r="AR15" s="14">
        <f>'Arrecadação Mensal'!AR15*'Arrecadação Mensal'!AR$50</f>
        <v>11415.611390172618</v>
      </c>
      <c r="AS15" s="13">
        <f>'Arrecadação Mensal'!AS15*'Arrecadação Mensal'!AS$50</f>
        <v>20632.36875377659</v>
      </c>
      <c r="AT15" s="13">
        <f>'Arrecadação Mensal'!AT15*'Arrecadação Mensal'!AT$50</f>
        <v>9661.213052967469</v>
      </c>
      <c r="AU15" s="13">
        <f>'Arrecadação Mensal'!AU15*'Arrecadação Mensal'!AU$50</f>
        <v>13770.079702907351</v>
      </c>
      <c r="AV15" s="13">
        <f>'Arrecadação Mensal'!AV15*'Arrecadação Mensal'!AV$50</f>
        <v>29133.23094523668</v>
      </c>
      <c r="AW15" s="13">
        <f>'Arrecadação Mensal'!AW15*'Arrecadação Mensal'!AW$50</f>
        <v>10217.040910818894</v>
      </c>
      <c r="AX15" s="13">
        <f>'Arrecadação Mensal'!AX15*'Arrecadação Mensal'!AX$50</f>
        <v>13409.093769839708</v>
      </c>
      <c r="AY15" s="13">
        <f>'Arrecadação Mensal'!AY15*'Arrecadação Mensal'!AY$50</f>
        <v>20859.472899548327</v>
      </c>
      <c r="AZ15" s="13">
        <f>'Arrecadação Mensal'!AZ15*'Arrecadação Mensal'!AZ$50</f>
        <v>10264.631381594523</v>
      </c>
      <c r="BA15" s="13">
        <f>'Arrecadação Mensal'!BA15*'Arrecadação Mensal'!BA$50</f>
        <v>11348.874896809946</v>
      </c>
      <c r="BB15" s="13">
        <f>'Arrecadação Mensal'!BB15*'Arrecadação Mensal'!BB$50</f>
        <v>23250.422778530257</v>
      </c>
      <c r="BC15" s="13">
        <f>'Arrecadação Mensal'!BC15*'Arrecadação Mensal'!BC$50</f>
        <v>10441.326183166606</v>
      </c>
      <c r="BD15" s="13">
        <f>'Arrecadação Mensal'!BD15*'Arrecadação Mensal'!BD$50</f>
        <v>9869.270928782307</v>
      </c>
      <c r="BE15" s="13">
        <f>'Arrecadação Mensal'!BE15*'Arrecadação Mensal'!BE$50</f>
        <v>23800.627216716828</v>
      </c>
      <c r="BF15" s="13">
        <f>'Arrecadação Mensal'!BF15*'Arrecadação Mensal'!BF$50</f>
        <v>11437.12912865352</v>
      </c>
      <c r="BG15" s="13">
        <f>'Arrecadação Mensal'!BG15*'Arrecadação Mensal'!BG$50</f>
        <v>10452.805390057802</v>
      </c>
      <c r="BH15" s="13">
        <f>'Arrecadação Mensal'!BH15*'Arrecadação Mensal'!BH$50</f>
        <v>28684.08270351747</v>
      </c>
      <c r="BI15" s="13">
        <f>'Arrecadação Mensal'!BI15*'Arrecadação Mensal'!BI$50</f>
        <v>10547.14728959449</v>
      </c>
      <c r="BJ15" s="13">
        <f>'Arrecadação Mensal'!BJ15*'Arrecadação Mensal'!BJ$50</f>
        <v>13454.462452697868</v>
      </c>
      <c r="BK15" s="13">
        <f>'Arrecadação Mensal'!BK15*'Arrecadação Mensal'!BK$50</f>
        <v>20982.569709824842</v>
      </c>
      <c r="BL15" s="13">
        <f>'Arrecadação Mensal'!BL15*'Arrecadação Mensal'!BL$50</f>
        <v>8986.400768448042</v>
      </c>
      <c r="BM15" s="13">
        <f>'Arrecadação Mensal'!BM15*'Arrecadação Mensal'!BM$50</f>
        <v>9678.004192103945</v>
      </c>
      <c r="BN15" s="13">
        <f>'Arrecadação Mensal'!BN15*'Arrecadação Mensal'!BN$50</f>
        <v>18605.632516988033</v>
      </c>
      <c r="BO15" s="13">
        <f>'Arrecadação Mensal'!BO15*'Arrecadação Mensal'!BO$50</f>
        <v>9269.711545792341</v>
      </c>
      <c r="BP15" s="13">
        <f>'Arrecadação Mensal'!BP15*'Arrecadação Mensal'!BP$50</f>
        <v>10213.488625973201</v>
      </c>
      <c r="BQ15" s="13">
        <f>'Arrecadação Mensal'!BQ15*'Arrecadação Mensal'!BQ$50</f>
        <v>20937.32754735485</v>
      </c>
      <c r="BR15" s="13">
        <f>'Arrecadação Mensal'!BR15*'Arrecadação Mensal'!BR$50</f>
        <v>11043.572197783084</v>
      </c>
      <c r="BS15" s="13">
        <f>'Arrecadação Mensal'!BS15*'Arrecadação Mensal'!BS$50</f>
        <v>11998.719128372128</v>
      </c>
      <c r="BT15" s="13">
        <f>'Arrecadação Mensal'!BT15*'Arrecadação Mensal'!BT$50</f>
        <v>29811.096929889987</v>
      </c>
      <c r="BU15" s="13">
        <f>'Arrecadação Mensal'!BU15*'Arrecadação Mensal'!BU$50</f>
        <v>11848.024123888292</v>
      </c>
      <c r="BV15" s="13">
        <f>'Arrecadação Mensal'!BV15*'Arrecadação Mensal'!BV$50</f>
        <v>12773.906198721377</v>
      </c>
      <c r="BW15" s="13">
        <f>'Arrecadação Mensal'!BW15*'Arrecadação Mensal'!BW$50</f>
        <v>18979.81362836932</v>
      </c>
      <c r="BX15" s="13">
        <f>'Arrecadação Mensal'!BX15*'Arrecadação Mensal'!BX$50</f>
        <v>10299.038913476716</v>
      </c>
      <c r="BY15" s="13">
        <f>'Arrecadação Mensal'!BY15*'Arrecadação Mensal'!BY$50</f>
        <v>10001.591229723686</v>
      </c>
      <c r="BZ15" s="13">
        <f>'Arrecadação Mensal'!BZ15*'Arrecadação Mensal'!BZ$50</f>
        <v>19582.15129939634</v>
      </c>
      <c r="CA15" s="13">
        <f>'Arrecadação Mensal'!CA15*'Arrecadação Mensal'!CA$50</f>
        <v>10859.711585141953</v>
      </c>
      <c r="CB15" s="13">
        <f>'Arrecadação Mensal'!CB15*'Arrecadação Mensal'!CB$50</f>
        <v>9794.92786108858</v>
      </c>
      <c r="CC15" s="13">
        <f>'Arrecadação Mensal'!CC15*'Arrecadação Mensal'!CC$50</f>
        <v>22856.252179147174</v>
      </c>
      <c r="CD15" s="13">
        <f>'Arrecadação Mensal'!CD15*'Arrecadação Mensal'!CD$50</f>
        <v>12123.185333888623</v>
      </c>
      <c r="CE15" s="13">
        <f>'Arrecadação Mensal'!CE15*'Arrecadação Mensal'!CE$50</f>
        <v>23727.38022708265</v>
      </c>
      <c r="CF15" s="13">
        <f>'Arrecadação Mensal'!CF15*'Arrecadação Mensal'!CF$50</f>
        <v>29722.05178033401</v>
      </c>
      <c r="CG15" s="13">
        <f>'Arrecadação Mensal'!CG15*'Arrecadação Mensal'!CG$50</f>
        <v>10337.673633341683</v>
      </c>
      <c r="CH15" s="13">
        <f>'Arrecadação Mensal'!CH15*'Arrecadação Mensal'!CH$50</f>
        <v>12922.89917390784</v>
      </c>
      <c r="CI15" s="13">
        <f>'Arrecadação Mensal'!CI15*'Arrecadação Mensal'!CI$50</f>
        <v>20566.635652474924</v>
      </c>
      <c r="CJ15" s="13">
        <f>'Arrecadação Mensal'!CJ15*'Arrecadação Mensal'!CJ$50</f>
        <v>10339.61794769667</v>
      </c>
      <c r="CK15" s="13">
        <f>'Arrecadação Mensal'!CK15*'Arrecadação Mensal'!CK$50</f>
        <v>10322.42709854271</v>
      </c>
      <c r="CL15" s="13">
        <f>'Arrecadação Mensal'!CL15*'Arrecadação Mensal'!CL$50</f>
        <v>19123.255766641203</v>
      </c>
      <c r="CM15" s="13">
        <f>'Arrecadação Mensal'!CM15*'Arrecadação Mensal'!CM$50</f>
        <v>13077.43782495252</v>
      </c>
      <c r="CN15" s="13">
        <f>'Arrecadação Mensal'!CN15*'Arrecadação Mensal'!CN$50</f>
        <v>9366.524910487875</v>
      </c>
      <c r="CO15" s="13">
        <f>'Arrecadação Mensal'!CO15*'Arrecadação Mensal'!CO$50</f>
        <v>20427.70005351895</v>
      </c>
      <c r="CP15" s="13">
        <f>'Arrecadação Mensal'!CP15*'Arrecadação Mensal'!CP$50</f>
        <v>11648.78875029491</v>
      </c>
      <c r="CQ15" s="13">
        <f>'Arrecadação Mensal'!CQ15*'Arrecadação Mensal'!CQ$50</f>
        <v>9874.646673851028</v>
      </c>
      <c r="CR15" s="13">
        <f>'Arrecadação Mensal'!CR15*'Arrecadação Mensal'!CR$50</f>
        <v>26959.448541058842</v>
      </c>
      <c r="CS15" s="13">
        <f>'Arrecadação Mensal'!CS15*'Arrecadação Mensal'!CS$50</f>
        <v>14132.051733583625</v>
      </c>
      <c r="CT15" s="13">
        <f>'Arrecadação Mensal'!CT15*'Arrecadação Mensal'!CT$50</f>
        <v>10753.840483782438</v>
      </c>
      <c r="CU15" s="13">
        <f>'Arrecadação Mensal'!CU15*'Arrecadação Mensal'!CU$50</f>
        <v>17697.194013041957</v>
      </c>
      <c r="CV15" s="13">
        <f>'Arrecadação Mensal'!CV15*'Arrecadação Mensal'!CV$50</f>
        <v>8393.788499591874</v>
      </c>
      <c r="CW15" s="13">
        <f>'Arrecadação Mensal'!CW15*'Arrecadação Mensal'!CW$50</f>
        <v>8005.20700103828</v>
      </c>
      <c r="CX15" s="13">
        <f>'Arrecadação Mensal'!CX15*'Arrecadação Mensal'!CX$50</f>
        <v>16882.977255332717</v>
      </c>
      <c r="CY15" s="13">
        <f>'Arrecadação Mensal'!CY15*'Arrecadação Mensal'!CY$50</f>
        <v>8300.600187225333</v>
      </c>
      <c r="CZ15" s="13">
        <f>'Arrecadação Mensal'!CZ15*'Arrecadação Mensal'!CZ$50</f>
        <v>8605.413616374906</v>
      </c>
      <c r="DA15" s="13">
        <f>'Arrecadação Mensal'!DA15*'Arrecadação Mensal'!DA$50</f>
        <v>16781.21046311395</v>
      </c>
      <c r="DB15" s="13">
        <f>'Arrecadação Mensal'!DB15*'Arrecadação Mensal'!DB$50</f>
        <v>8683.585716940812</v>
      </c>
      <c r="DC15" s="13">
        <f>'Arrecadação Mensal'!DC15*'Arrecadação Mensal'!DC$50</f>
        <v>8302.944898021371</v>
      </c>
      <c r="DD15" s="13">
        <f>'Arrecadação Mensal'!DD15*'Arrecadação Mensal'!DD$50</f>
        <v>23507.898392449428</v>
      </c>
      <c r="DE15" s="13">
        <f>'Arrecadação Mensal'!DE15*'Arrecadação Mensal'!DE$50</f>
        <v>7850.329710723314</v>
      </c>
      <c r="DF15" s="13">
        <f>'Arrecadação Mensal'!DF15*'Arrecadação Mensal'!DF$50</f>
        <v>9908.186497563964</v>
      </c>
      <c r="DG15" s="13">
        <f>'Arrecadação Mensal'!DG15*'Arrecadação Mensal'!DG$50</f>
        <v>17096.128191623255</v>
      </c>
      <c r="DH15" s="13">
        <f>'Arrecadação Mensal'!DH15*'Arrecadação Mensal'!DH$50</f>
        <v>7626.107825438954</v>
      </c>
      <c r="DI15" s="13">
        <f>'Arrecadação Mensal'!DI15*'Arrecadação Mensal'!DI$50</f>
        <v>7313.319769895219</v>
      </c>
      <c r="DJ15" s="13">
        <f>'Arrecadação Mensal'!DJ15*'Arrecadação Mensal'!DJ$50</f>
        <v>16434.54725215104</v>
      </c>
      <c r="DK15" s="13">
        <f>'Arrecadação Mensal'!DK15*'Arrecadação Mensal'!DK$50</f>
        <v>7610.710164813496</v>
      </c>
      <c r="DL15" s="13">
        <f>'Arrecadação Mensal'!DL15*'Arrecadação Mensal'!DL$50</f>
        <v>8599.895154278489</v>
      </c>
      <c r="DM15" s="13">
        <f>'Arrecadação Mensal'!DM15*'Arrecadação Mensal'!DM$50</f>
        <v>48096.008622127236</v>
      </c>
      <c r="DN15" s="13">
        <f>'Arrecadação Mensal'!DN15*'Arrecadação Mensal'!DN$50</f>
        <v>8336.332608707196</v>
      </c>
      <c r="DO15" s="13">
        <f>'Arrecadação Mensal'!DO15*'Arrecadação Mensal'!DO$50</f>
        <v>8340.02066534002</v>
      </c>
      <c r="DP15" s="13">
        <f>'Arrecadação Mensal'!DP15*'Arrecadação Mensal'!DP$50</f>
        <v>23353.90369504243</v>
      </c>
      <c r="DQ15" s="13">
        <f>'Arrecadação Mensal'!DQ15*'Arrecadação Mensal'!DQ$50</f>
        <v>9622.692224956016</v>
      </c>
      <c r="DR15" s="13">
        <f>'Arrecadação Mensal'!DR15*'Arrecadação Mensal'!DR$50</f>
        <v>10041.60290297478</v>
      </c>
      <c r="DS15" s="13">
        <f>'Arrecadação Mensal'!DS15*'Arrecadação Mensal'!DS$50</f>
        <v>15860.5693163619</v>
      </c>
      <c r="DT15" s="13">
        <f>'Arrecadação Mensal'!DT15*'Arrecadação Mensal'!DT$50</f>
        <v>7379.415825730886</v>
      </c>
      <c r="DU15" s="13">
        <f>'Arrecadação Mensal'!DU15*'Arrecadação Mensal'!DU$50</f>
        <v>7426.333125399181</v>
      </c>
      <c r="DV15" s="13">
        <f>'Arrecadação Mensal'!DV15*'Arrecadação Mensal'!DV$50</f>
        <v>15498.332623254058</v>
      </c>
      <c r="DW15" s="13">
        <f>'Arrecadação Mensal'!DW15*'Arrecadação Mensal'!DW$50</f>
        <v>9140.040676240784</v>
      </c>
      <c r="DX15" s="13">
        <f>'Arrecadação Mensal'!DX15*'Arrecadação Mensal'!DX$50</f>
        <v>8379.11876785726</v>
      </c>
      <c r="DY15" s="13">
        <f>'Arrecadação Mensal'!DY15*'Arrecadação Mensal'!DY$50</f>
        <v>16753.10504478179</v>
      </c>
      <c r="DZ15" s="13">
        <f>'Arrecadação Mensal'!DZ15*'Arrecadação Mensal'!DZ$50</f>
        <v>9131.363229586907</v>
      </c>
      <c r="EA15" s="13">
        <f>'Arrecadação Mensal'!EA15*'Arrecadação Mensal'!EA$50</f>
        <v>9929.638808928012</v>
      </c>
      <c r="EB15" s="13">
        <f>'Arrecadação Mensal'!EB15*'Arrecadação Mensal'!EB$50</f>
        <v>25993.833020832484</v>
      </c>
      <c r="EC15" s="13">
        <f>'Arrecadação Mensal'!EC15*'Arrecadação Mensal'!EC$50</f>
        <v>10708.945620790033</v>
      </c>
      <c r="ED15" s="13">
        <f>'Arrecadação Mensal'!ED15*'Arrecadação Mensal'!ED$50</f>
        <v>10684.77770816399</v>
      </c>
      <c r="EE15" s="13">
        <f>'Arrecadação Mensal'!EE15*'Arrecadação Mensal'!EE$50</f>
        <v>17537.931615301677</v>
      </c>
      <c r="EF15" s="13">
        <f>'Arrecadação Mensal'!EF15*'Arrecadação Mensal'!EF$50</f>
        <v>9011.094382093848</v>
      </c>
      <c r="EG15" s="13">
        <f>'Arrecadação Mensal'!EG15*'Arrecadação Mensal'!EG$50</f>
        <v>8273.553549273669</v>
      </c>
      <c r="EH15" s="13">
        <f>'Arrecadação Mensal'!EH15*'Arrecadação Mensal'!EH$50</f>
        <v>19948.120698125025</v>
      </c>
      <c r="EI15" s="13">
        <f>'Arrecadação Mensal'!EI15*'Arrecadação Mensal'!EI$50</f>
        <v>10789.957764339844</v>
      </c>
      <c r="EJ15" s="13">
        <f>'Arrecadação Mensal'!EJ15*'Arrecadação Mensal'!EJ$50</f>
        <v>11619.842636470024</v>
      </c>
      <c r="EK15" s="13">
        <f>'Arrecadação Mensal'!EK15*'Arrecadação Mensal'!EK$50</f>
        <v>20456.018041962936</v>
      </c>
      <c r="EL15" s="13">
        <f>'Arrecadação Mensal'!EL15*'Arrecadação Mensal'!EL$50</f>
        <v>12624.496987841929</v>
      </c>
      <c r="EM15" s="13">
        <f>'Arrecadação Mensal'!EM15*'Arrecadação Mensal'!EM$50</f>
        <v>11511.492464701252</v>
      </c>
      <c r="EN15" s="13">
        <f>'Arrecadação Mensal'!EN15*'Arrecadação Mensal'!EN$50</f>
        <v>29167.729216840064</v>
      </c>
      <c r="EO15" s="13">
        <f>'Arrecadação Mensal'!EO15*'Arrecadação Mensal'!EO$50</f>
        <v>16434.379184083107</v>
      </c>
      <c r="EP15" s="13">
        <f>'Arrecadação Mensal'!EP15*'Arrecadação Mensal'!EP$50</f>
        <v>11027.874501292556</v>
      </c>
      <c r="EQ15" s="13">
        <f>'Arrecadação Mensal'!EQ15*'Arrecadação Mensal'!EQ$50</f>
        <v>19296.228248014726</v>
      </c>
      <c r="ER15" s="13">
        <f>'Arrecadação Mensal'!ER15*'Arrecadação Mensal'!ER$50</f>
        <v>9454.317903909274</v>
      </c>
      <c r="ES15" s="13">
        <f>'Arrecadação Mensal'!ES15*'Arrecadação Mensal'!ES$50</f>
        <v>10347.801148737195</v>
      </c>
      <c r="ET15" s="13">
        <f>'Arrecadação Mensal'!ET15*'Arrecadação Mensal'!ET$50</f>
        <v>23495.839714596405</v>
      </c>
      <c r="EU15" s="13">
        <f>'Arrecadação Mensal'!EU15*'Arrecadação Mensal'!EU$50</f>
        <v>14357.334860200664</v>
      </c>
      <c r="EV15" s="13">
        <f>'Arrecadação Mensal'!EV15*'Arrecadação Mensal'!EV$50</f>
        <v>10294.33761751773</v>
      </c>
      <c r="EW15" s="13">
        <f>'Arrecadação Mensal'!EW15*'Arrecadação Mensal'!EW$50</f>
        <v>20996.715565073097</v>
      </c>
      <c r="EX15" s="13">
        <f>'Arrecadação Mensal'!EX15*'Arrecadação Mensal'!EX$50</f>
        <v>13169.481794425588</v>
      </c>
      <c r="EY15" s="13">
        <f>'Arrecadação Mensal'!EY15*'Arrecadação Mensal'!EY$50</f>
        <v>10882.020027617304</v>
      </c>
      <c r="EZ15" s="13">
        <f>'Arrecadação Mensal'!EZ15*'Arrecadação Mensal'!EZ$50</f>
        <v>34664.806686130665</v>
      </c>
      <c r="FA15" s="13">
        <f>'Arrecadação Mensal'!FA15*'Arrecadação Mensal'!FA$50</f>
        <v>11810.452781275764</v>
      </c>
      <c r="FB15" s="13">
        <f>'Arrecadação Mensal'!FB15*'Arrecadação Mensal'!FB$50</f>
        <v>10233.667014069471</v>
      </c>
      <c r="FC15" s="13">
        <f>'Arrecadação Mensal'!FC15*'Arrecadação Mensal'!FC$50</f>
        <v>18313.720641739088</v>
      </c>
      <c r="FD15" s="13">
        <f>'Arrecadação Mensal'!FD15*'Arrecadação Mensal'!FD$50</f>
        <v>8161.496722209895</v>
      </c>
      <c r="FE15" s="13">
        <f>'Arrecadação Mensal'!FE15*'Arrecadação Mensal'!FE$50</f>
        <v>8360.517377322083</v>
      </c>
      <c r="FF15" s="13">
        <f>'Arrecadação Mensal'!FF15*'Arrecadação Mensal'!FF$50</f>
        <v>19037.34763698368</v>
      </c>
      <c r="FG15" s="13">
        <f>'Arrecadação Mensal'!FG15*'Arrecadação Mensal'!FG$50</f>
        <v>12105.465732678365</v>
      </c>
      <c r="FH15" s="13">
        <f>'Arrecadação Mensal'!FH15*'Arrecadação Mensal'!FH$50</f>
        <v>14241.701203248063</v>
      </c>
      <c r="FI15" s="13">
        <f>'Arrecadação Mensal'!FI15*'Arrecadação Mensal'!FI$50</f>
        <v>25425.811761923454</v>
      </c>
      <c r="FJ15" s="13">
        <f>'Arrecadação Mensal'!FJ15*'Arrecadação Mensal'!FJ$50</f>
        <v>15554.854326187282</v>
      </c>
      <c r="FK15" s="13">
        <f>'Arrecadação Mensal'!FK15*'Arrecadação Mensal'!FK$50</f>
        <v>16441.996147710088</v>
      </c>
      <c r="FL15" s="13">
        <f>'Arrecadação Mensal'!FL15*'Arrecadação Mensal'!FL$50</f>
        <v>39524.821396385596</v>
      </c>
      <c r="FM15" s="13">
        <f>'Arrecadação Mensal'!FM15*'Arrecadação Mensal'!FM$50</f>
        <v>18867.27338094662</v>
      </c>
      <c r="FN15" s="13">
        <f>'Arrecadação Mensal'!FN15*'Arrecadação Mensal'!FN$50</f>
        <v>17887.172746522374</v>
      </c>
      <c r="FO15" s="13">
        <f>'Arrecadação Mensal'!FO15*'Arrecadação Mensal'!FO$50</f>
        <v>27404.48516189455</v>
      </c>
      <c r="FP15" s="13">
        <f>'Arrecadação Mensal'!FP15*'Arrecadação Mensal'!FP$50</f>
        <v>15051.138762880772</v>
      </c>
      <c r="FQ15" s="13">
        <f>'Arrecadação Mensal'!FQ15*'Arrecadação Mensal'!FQ$50</f>
        <v>16014.534249117041</v>
      </c>
      <c r="FR15" s="13">
        <f>'Arrecadação Mensal'!FR15*'Arrecadação Mensal'!FR$50</f>
        <v>30494.63407432094</v>
      </c>
      <c r="FS15" s="13">
        <f>'Arrecadação Mensal'!FS15*'Arrecadação Mensal'!FS$50</f>
        <v>18353.36677348577</v>
      </c>
      <c r="FT15" s="13">
        <f>'Arrecadação Mensal'!FT15*'Arrecadação Mensal'!FT$50</f>
        <v>16771.21265823448</v>
      </c>
      <c r="FU15" s="13">
        <f>'Arrecadação Mensal'!FU15*'Arrecadação Mensal'!FU$50</f>
        <v>33304.06743358876</v>
      </c>
      <c r="FV15" s="13">
        <f>'Arrecadação Mensal'!FV15*'Arrecadação Mensal'!FV$50</f>
        <v>17855.16829265498</v>
      </c>
      <c r="FW15" s="13">
        <f>'Arrecadação Mensal'!FW15*'Arrecadação Mensal'!FW$50</f>
        <v>17841.37223654059</v>
      </c>
      <c r="FX15" s="13">
        <f>'Arrecadação Mensal'!FX15*'Arrecadação Mensal'!FX$50</f>
        <v>50110.63903005997</v>
      </c>
      <c r="FY15" s="13">
        <f>'Arrecadação Mensal'!FY15*'Arrecadação Mensal'!FY$50</f>
        <v>17530.56311172598</v>
      </c>
      <c r="FZ15" s="13">
        <f>'Arrecadação Mensal'!FZ15*'Arrecadação Mensal'!FZ$50</f>
        <v>22652.17176670369</v>
      </c>
      <c r="GA15" s="13">
        <f>'Arrecadação Mensal'!GA15*'Arrecadação Mensal'!GA$50</f>
        <v>33595.58292704721</v>
      </c>
      <c r="GB15" s="13">
        <f>'Arrecadação Mensal'!GB15*'Arrecadação Mensal'!GB$50</f>
        <v>15154.146547439937</v>
      </c>
      <c r="GC15" s="13">
        <f>'Arrecadação Mensal'!GC15*'Arrecadação Mensal'!GC$50</f>
        <v>22645.8425794418</v>
      </c>
      <c r="GD15" s="13">
        <f>'Arrecadação Mensal'!GD15*'Arrecadação Mensal'!GD$50</f>
        <v>36542.80748325378</v>
      </c>
      <c r="GE15" s="13">
        <f>'Arrecadação Mensal'!GE15*'Arrecadação Mensal'!GE$50</f>
        <v>23296.85289499401</v>
      </c>
      <c r="GF15" s="13">
        <f>'Arrecadação Mensal'!GF15*'Arrecadação Mensal'!GF$50</f>
        <v>19019.047773401166</v>
      </c>
      <c r="GG15" s="13">
        <f>'Arrecadação Mensal'!GG15*'Arrecadação Mensal'!GG$50</f>
        <v>37067.480046872224</v>
      </c>
      <c r="GH15" s="13">
        <f>'Arrecadação Mensal'!GH15*'Arrecadação Mensal'!GH$50</f>
        <v>19750.289677191377</v>
      </c>
      <c r="GI15" s="13">
        <f>'Arrecadação Mensal'!GI15*'Arrecadação Mensal'!GI$50</f>
        <v>16912.595992752704</v>
      </c>
      <c r="GJ15" s="13">
        <f>'Arrecadação Mensal'!GJ15*'Arrecadação Mensal'!GJ$50</f>
        <v>54798.37032974016</v>
      </c>
      <c r="GK15" s="13">
        <f>'Arrecadação Mensal'!GK15*'Arrecadação Mensal'!GK$50</f>
        <v>18929.11478702967</v>
      </c>
      <c r="GL15" s="13">
        <f>'Arrecadação Mensal'!GL15*'Arrecadação Mensal'!GL$50</f>
        <v>19045.683257664503</v>
      </c>
      <c r="GM15" s="13">
        <f>'Arrecadação Mensal'!GM15*'Arrecadação Mensal'!GM$50</f>
        <v>33040.432997075135</v>
      </c>
      <c r="GN15" s="13">
        <f>'Arrecadação Mensal'!GN15*'Arrecadação Mensal'!GN$50</f>
        <v>15216.683754209957</v>
      </c>
      <c r="GO15" s="13">
        <f>'Arrecadação Mensal'!GO15*'Arrecadação Mensal'!GO$50</f>
        <v>14202.125166286894</v>
      </c>
      <c r="GP15" s="13">
        <f>'Arrecadação Mensal'!GP15*'Arrecadação Mensal'!GP$50</f>
        <v>29977.43096212163</v>
      </c>
      <c r="GQ15" s="13">
        <f>'Arrecadação Mensal'!GQ15*'Arrecadação Mensal'!GQ$50</f>
        <v>17522.470260707945</v>
      </c>
      <c r="GR15" s="13">
        <f>'Arrecadação Mensal'!GR15*'Arrecadação Mensal'!GR$50</f>
        <v>15035.656899461334</v>
      </c>
      <c r="GS15" s="13">
        <f>'Arrecadação Mensal'!GS15*'Arrecadação Mensal'!GS$50</f>
        <v>33806.55208473097</v>
      </c>
      <c r="GT15" s="13">
        <f>'Arrecadação Mensal'!GT15*'Arrecadação Mensal'!GT$50</f>
        <v>16571.57071355022</v>
      </c>
      <c r="GU15" s="13">
        <f>'Arrecadação Mensal'!GU15*'Arrecadação Mensal'!GU$50</f>
        <v>14834.682304257107</v>
      </c>
      <c r="GV15" s="13">
        <f>'Arrecadação Mensal'!GV15*'Arrecadação Mensal'!GV$50</f>
        <v>48377.392211904145</v>
      </c>
      <c r="GW15" s="13">
        <f>'Arrecadação Mensal'!GW15*'Arrecadação Mensal'!GW$50</f>
        <v>18687.997384265283</v>
      </c>
      <c r="GX15" s="13">
        <f>'Arrecadação Mensal'!GX15*'Arrecadação Mensal'!GX$50</f>
        <v>17755.379072980017</v>
      </c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06" ht="12.75">
      <c r="A16" s="6" t="str">
        <f>'Arrecadação Mensal'!A16</f>
        <v>  I.RENDA-RETIDO NA FONTE</v>
      </c>
      <c r="B16" s="14">
        <f>'Arrecadação Mensal'!B16*'Arrecadação Mensal'!B$50</f>
        <v>14642.055814486055</v>
      </c>
      <c r="C16" s="14">
        <f>'Arrecadação Mensal'!C16*'Arrecadação Mensal'!C$50</f>
        <v>15182.265850182768</v>
      </c>
      <c r="D16" s="14">
        <f>'Arrecadação Mensal'!D16*'Arrecadação Mensal'!D$50</f>
        <v>13710.269581973109</v>
      </c>
      <c r="E16" s="14">
        <f>'Arrecadação Mensal'!E16*'Arrecadação Mensal'!E$50</f>
        <v>22601.368481158803</v>
      </c>
      <c r="F16" s="14">
        <f>'Arrecadação Mensal'!F16*'Arrecadação Mensal'!F$50</f>
        <v>14157.875118810076</v>
      </c>
      <c r="G16" s="14">
        <f>'Arrecadação Mensal'!G16*'Arrecadação Mensal'!G$50</f>
        <v>14030.846617286961</v>
      </c>
      <c r="H16" s="14">
        <f>'Arrecadação Mensal'!H16*'Arrecadação Mensal'!H$50</f>
        <v>14539.211650708594</v>
      </c>
      <c r="I16" s="14">
        <f>'Arrecadação Mensal'!I16*'Arrecadação Mensal'!I$50</f>
        <v>15423.897132554577</v>
      </c>
      <c r="J16" s="14">
        <f>'Arrecadação Mensal'!J16*'Arrecadação Mensal'!J$50</f>
        <v>15586.85830140982</v>
      </c>
      <c r="K16" s="14">
        <f>'Arrecadação Mensal'!K16*'Arrecadação Mensal'!K$50</f>
        <v>29389.767722087556</v>
      </c>
      <c r="L16" s="14">
        <f>'Arrecadação Mensal'!L16*'Arrecadação Mensal'!L$50</f>
        <v>20112.961790317135</v>
      </c>
      <c r="M16" s="14">
        <f>'Arrecadação Mensal'!M16*'Arrecadação Mensal'!M$50</f>
        <v>15112.846360896281</v>
      </c>
      <c r="N16" s="14">
        <f>'Arrecadação Mensal'!N16*'Arrecadação Mensal'!N$50</f>
        <v>16815.775080167623</v>
      </c>
      <c r="O16" s="14">
        <f>'Arrecadação Mensal'!O16*'Arrecadação Mensal'!O$50</f>
        <v>17498.534610889343</v>
      </c>
      <c r="P16" s="14">
        <f>'Arrecadação Mensal'!P16*'Arrecadação Mensal'!P$50</f>
        <v>15391.328740144216</v>
      </c>
      <c r="Q16" s="14">
        <f>'Arrecadação Mensal'!Q16*'Arrecadação Mensal'!Q$50</f>
        <v>21790.660254812134</v>
      </c>
      <c r="R16" s="14">
        <f>'Arrecadação Mensal'!R16*'Arrecadação Mensal'!R$50</f>
        <v>16195.829514619507</v>
      </c>
      <c r="S16" s="14">
        <f>'Arrecadação Mensal'!S16*'Arrecadação Mensal'!S$50</f>
        <v>14986.945622023546</v>
      </c>
      <c r="T16" s="14">
        <f>'Arrecadação Mensal'!T16*'Arrecadação Mensal'!T$50</f>
        <v>16433.48192305486</v>
      </c>
      <c r="U16" s="14">
        <f>'Arrecadação Mensal'!U16*'Arrecadação Mensal'!U$50</f>
        <v>18115.693426075984</v>
      </c>
      <c r="V16" s="14">
        <f>'Arrecadação Mensal'!V16*'Arrecadação Mensal'!V$50</f>
        <v>19444.71348211977</v>
      </c>
      <c r="W16" s="14">
        <f>'Arrecadação Mensal'!W16*'Arrecadação Mensal'!W$50</f>
        <v>31413.9066784269</v>
      </c>
      <c r="X16" s="14">
        <f>'Arrecadação Mensal'!X16*'Arrecadação Mensal'!X$50</f>
        <v>25862.39475301046</v>
      </c>
      <c r="Y16" s="14">
        <f>'Arrecadação Mensal'!Y16*'Arrecadação Mensal'!Y$50</f>
        <v>13638.184291990005</v>
      </c>
      <c r="Z16" s="14">
        <f>'Arrecadação Mensal'!Z16*'Arrecadação Mensal'!Z$50</f>
        <v>16605.91869273921</v>
      </c>
      <c r="AA16" s="14">
        <f>'Arrecadação Mensal'!AA16*'Arrecadação Mensal'!AA$50</f>
        <v>15387.267961995221</v>
      </c>
      <c r="AB16" s="14">
        <f>'Arrecadação Mensal'!AB16*'Arrecadação Mensal'!AB$50</f>
        <v>14631.181359087053</v>
      </c>
      <c r="AC16" s="14">
        <f>'Arrecadação Mensal'!AC16*'Arrecadação Mensal'!AC$50</f>
        <v>21577.950925784156</v>
      </c>
      <c r="AD16" s="14">
        <f>'Arrecadação Mensal'!AD16*'Arrecadação Mensal'!AD$50</f>
        <v>16349.582225969705</v>
      </c>
      <c r="AE16" s="14">
        <f>'Arrecadação Mensal'!AE16*'Arrecadação Mensal'!AE$50</f>
        <v>14048.465564666989</v>
      </c>
      <c r="AF16" s="14">
        <f>'Arrecadação Mensal'!AF16*'Arrecadação Mensal'!AF$50</f>
        <v>14093.698962634098</v>
      </c>
      <c r="AG16" s="14">
        <f>'Arrecadação Mensal'!AG16*'Arrecadação Mensal'!AG$50</f>
        <v>16440.349440474816</v>
      </c>
      <c r="AH16" s="14">
        <f>'Arrecadação Mensal'!AH16*'Arrecadação Mensal'!AH$50</f>
        <v>18700.99318957786</v>
      </c>
      <c r="AI16" s="14">
        <f>'Arrecadação Mensal'!AI16*'Arrecadação Mensal'!AI$50</f>
        <v>26296.001600940028</v>
      </c>
      <c r="AJ16" s="14">
        <f>'Arrecadação Mensal'!AJ16*'Arrecadação Mensal'!AJ$50</f>
        <v>22897.83139433604</v>
      </c>
      <c r="AK16" s="14">
        <f>'Arrecadação Mensal'!AK16*'Arrecadação Mensal'!AK$50</f>
        <v>13919.752735752574</v>
      </c>
      <c r="AL16" s="14">
        <f>'Arrecadação Mensal'!AL16*'Arrecadação Mensal'!AL$50</f>
        <v>17348.42444444467</v>
      </c>
      <c r="AM16" s="14">
        <f>'Arrecadação Mensal'!AM16*'Arrecadação Mensal'!AM$50</f>
        <v>17030.512128088656</v>
      </c>
      <c r="AN16" s="14">
        <f>'Arrecadação Mensal'!AN16*'Arrecadação Mensal'!AN$50</f>
        <v>17339.847884353516</v>
      </c>
      <c r="AO16" s="14">
        <f>'Arrecadação Mensal'!AO16*'Arrecadação Mensal'!AO$50</f>
        <v>20951.752295698305</v>
      </c>
      <c r="AP16" s="14">
        <f>'Arrecadação Mensal'!AP16*'Arrecadação Mensal'!AP$50</f>
        <v>15739.689453117397</v>
      </c>
      <c r="AQ16" s="14">
        <f>'Arrecadação Mensal'!AQ16*'Arrecadação Mensal'!AQ$50</f>
        <v>16285.80846817696</v>
      </c>
      <c r="AR16" s="14">
        <f>'Arrecadação Mensal'!AR16*'Arrecadação Mensal'!AR$50</f>
        <v>16345.612824007514</v>
      </c>
      <c r="AS16" s="14">
        <f>'Arrecadação Mensal'!AS16*'Arrecadação Mensal'!AS$50</f>
        <v>17616.31672884056</v>
      </c>
      <c r="AT16" s="14">
        <f>'Arrecadação Mensal'!AT16*'Arrecadação Mensal'!AT$50</f>
        <v>19782.298670453667</v>
      </c>
      <c r="AU16" s="14">
        <f>'Arrecadação Mensal'!AU16*'Arrecadação Mensal'!AU$50</f>
        <v>29091.013166882363</v>
      </c>
      <c r="AV16" s="14">
        <f>'Arrecadação Mensal'!AV16*'Arrecadação Mensal'!AV$50</f>
        <v>27506.337380085977</v>
      </c>
      <c r="AW16" s="14">
        <f>'Arrecadação Mensal'!AW16*'Arrecadação Mensal'!AW$50</f>
        <v>16794.451439247678</v>
      </c>
      <c r="AX16" s="14">
        <f>'Arrecadação Mensal'!AX16*'Arrecadação Mensal'!AX$50</f>
        <v>18872.81401371865</v>
      </c>
      <c r="AY16" s="14">
        <f>'Arrecadação Mensal'!AY16*'Arrecadação Mensal'!AY$50</f>
        <v>20637.330912724006</v>
      </c>
      <c r="AZ16" s="14">
        <f>'Arrecadação Mensal'!AZ16*'Arrecadação Mensal'!AZ$50</f>
        <v>17889.33868288972</v>
      </c>
      <c r="BA16" s="14">
        <f>'Arrecadação Mensal'!BA16*'Arrecadação Mensal'!BA$50</f>
        <v>26056.646032166303</v>
      </c>
      <c r="BB16" s="14">
        <f>'Arrecadação Mensal'!BB16*'Arrecadação Mensal'!BB$50</f>
        <v>19075.36773074521</v>
      </c>
      <c r="BC16" s="14">
        <f>'Arrecadação Mensal'!BC16*'Arrecadação Mensal'!BC$50</f>
        <v>17207.25595880495</v>
      </c>
      <c r="BD16" s="14">
        <f>'Arrecadação Mensal'!BD16*'Arrecadação Mensal'!BD$50</f>
        <v>17414.207418424263</v>
      </c>
      <c r="BE16" s="14">
        <f>'Arrecadação Mensal'!BE16*'Arrecadação Mensal'!BE$50</f>
        <v>21267.169041822</v>
      </c>
      <c r="BF16" s="14">
        <f>'Arrecadação Mensal'!BF16*'Arrecadação Mensal'!BF$50</f>
        <v>20804.47863675917</v>
      </c>
      <c r="BG16" s="14">
        <f>'Arrecadação Mensal'!BG16*'Arrecadação Mensal'!BG$50</f>
        <v>32346.935861293994</v>
      </c>
      <c r="BH16" s="14">
        <f>'Arrecadação Mensal'!BH16*'Arrecadação Mensal'!BH$50</f>
        <v>27274.228405374906</v>
      </c>
      <c r="BI16" s="14">
        <f>'Arrecadação Mensal'!BI16*'Arrecadação Mensal'!BI$50</f>
        <v>16946.549765582688</v>
      </c>
      <c r="BJ16" s="14">
        <f>'Arrecadação Mensal'!BJ16*'Arrecadação Mensal'!BJ$50</f>
        <v>20270.851761941518</v>
      </c>
      <c r="BK16" s="14">
        <f>'Arrecadação Mensal'!BK16*'Arrecadação Mensal'!BK$50</f>
        <v>20730.85684870058</v>
      </c>
      <c r="BL16" s="14">
        <f>'Arrecadação Mensal'!BL16*'Arrecadação Mensal'!BL$50</f>
        <v>19206.326146709427</v>
      </c>
      <c r="BM16" s="14">
        <f>'Arrecadação Mensal'!BM16*'Arrecadação Mensal'!BM$50</f>
        <v>26930.709563874072</v>
      </c>
      <c r="BN16" s="14">
        <f>'Arrecadação Mensal'!BN16*'Arrecadação Mensal'!BN$50</f>
        <v>18775.050327124132</v>
      </c>
      <c r="BO16" s="14">
        <f>'Arrecadação Mensal'!BO16*'Arrecadação Mensal'!BO$50</f>
        <v>17673.793943661207</v>
      </c>
      <c r="BP16" s="14">
        <f>'Arrecadação Mensal'!BP16*'Arrecadação Mensal'!BP$50</f>
        <v>17669.575116976954</v>
      </c>
      <c r="BQ16" s="14">
        <f>'Arrecadação Mensal'!BQ16*'Arrecadação Mensal'!BQ$50</f>
        <v>18813.37971140839</v>
      </c>
      <c r="BR16" s="14">
        <f>'Arrecadação Mensal'!BR16*'Arrecadação Mensal'!BR$50</f>
        <v>22097.130300190896</v>
      </c>
      <c r="BS16" s="14">
        <f>'Arrecadação Mensal'!BS16*'Arrecadação Mensal'!BS$50</f>
        <v>30503.981948087796</v>
      </c>
      <c r="BT16" s="14">
        <f>'Arrecadação Mensal'!BT16*'Arrecadação Mensal'!BT$50</f>
        <v>27116.005710785626</v>
      </c>
      <c r="BU16" s="14">
        <f>'Arrecadação Mensal'!BU16*'Arrecadação Mensal'!BU$50</f>
        <v>17180.728291065174</v>
      </c>
      <c r="BV16" s="14">
        <f>'Arrecadação Mensal'!BV16*'Arrecadação Mensal'!BV$50</f>
        <v>18891.035435199174</v>
      </c>
      <c r="BW16" s="14">
        <f>'Arrecadação Mensal'!BW16*'Arrecadação Mensal'!BW$50</f>
        <v>20777.272325266164</v>
      </c>
      <c r="BX16" s="14">
        <f>'Arrecadação Mensal'!BX16*'Arrecadação Mensal'!BX$50</f>
        <v>20462.83210114077</v>
      </c>
      <c r="BY16" s="14">
        <f>'Arrecadação Mensal'!BY16*'Arrecadação Mensal'!BY$50</f>
        <v>22497.793857923145</v>
      </c>
      <c r="BZ16" s="14">
        <f>'Arrecadação Mensal'!BZ16*'Arrecadação Mensal'!BZ$50</f>
        <v>18954.775349426163</v>
      </c>
      <c r="CA16" s="14">
        <f>'Arrecadação Mensal'!CA16*'Arrecadação Mensal'!CA$50</f>
        <v>18035.175034809963</v>
      </c>
      <c r="CB16" s="14">
        <f>'Arrecadação Mensal'!CB16*'Arrecadação Mensal'!CB$50</f>
        <v>19119.976140707196</v>
      </c>
      <c r="CC16" s="14">
        <f>'Arrecadação Mensal'!CC16*'Arrecadação Mensal'!CC$50</f>
        <v>20218.477928325843</v>
      </c>
      <c r="CD16" s="14">
        <f>'Arrecadação Mensal'!CD16*'Arrecadação Mensal'!CD$50</f>
        <v>22800.96643551372</v>
      </c>
      <c r="CE16" s="14">
        <f>'Arrecadação Mensal'!CE16*'Arrecadação Mensal'!CE$50</f>
        <v>32730.159141469197</v>
      </c>
      <c r="CF16" s="14">
        <f>'Arrecadação Mensal'!CF16*'Arrecadação Mensal'!CF$50</f>
        <v>28854.67870060589</v>
      </c>
      <c r="CG16" s="14">
        <f>'Arrecadação Mensal'!CG16*'Arrecadação Mensal'!CG$50</f>
        <v>18604.741718517944</v>
      </c>
      <c r="CH16" s="14">
        <f>'Arrecadação Mensal'!CH16*'Arrecadação Mensal'!CH$50</f>
        <v>20829.637884330543</v>
      </c>
      <c r="CI16" s="14">
        <f>'Arrecadação Mensal'!CI16*'Arrecadação Mensal'!CI$50</f>
        <v>22526.704071579945</v>
      </c>
      <c r="CJ16" s="14">
        <f>'Arrecadação Mensal'!CJ16*'Arrecadação Mensal'!CJ$50</f>
        <v>19382.73919254972</v>
      </c>
      <c r="CK16" s="14">
        <f>'Arrecadação Mensal'!CK16*'Arrecadação Mensal'!CK$50</f>
        <v>24803.592422382484</v>
      </c>
      <c r="CL16" s="14">
        <f>'Arrecadação Mensal'!CL16*'Arrecadação Mensal'!CL$50</f>
        <v>19167.989394664408</v>
      </c>
      <c r="CM16" s="14">
        <f>'Arrecadação Mensal'!CM16*'Arrecadação Mensal'!CM$50</f>
        <v>19438.779721495735</v>
      </c>
      <c r="CN16" s="14">
        <f>'Arrecadação Mensal'!CN16*'Arrecadação Mensal'!CN$50</f>
        <v>19550.939583099982</v>
      </c>
      <c r="CO16" s="14">
        <f>'Arrecadação Mensal'!CO16*'Arrecadação Mensal'!CO$50</f>
        <v>20504.757120845723</v>
      </c>
      <c r="CP16" s="14">
        <f>'Arrecadação Mensal'!CP16*'Arrecadação Mensal'!CP$50</f>
        <v>23934.53412097715</v>
      </c>
      <c r="CQ16" s="14">
        <f>'Arrecadação Mensal'!CQ16*'Arrecadação Mensal'!CQ$50</f>
        <v>32383.240650220425</v>
      </c>
      <c r="CR16" s="14">
        <f>'Arrecadação Mensal'!CR16*'Arrecadação Mensal'!CR$50</f>
        <v>30207.939300842278</v>
      </c>
      <c r="CS16" s="14">
        <f>'Arrecadação Mensal'!CS16*'Arrecadação Mensal'!CS$50</f>
        <v>18578.381675352637</v>
      </c>
      <c r="CT16" s="14">
        <f>'Arrecadação Mensal'!CT16*'Arrecadação Mensal'!CT$50</f>
        <v>23131.462257744566</v>
      </c>
      <c r="CU16" s="14">
        <f>'Arrecadação Mensal'!CU16*'Arrecadação Mensal'!CU$50</f>
        <v>23385.743470234087</v>
      </c>
      <c r="CV16" s="14">
        <f>'Arrecadação Mensal'!CV16*'Arrecadação Mensal'!CV$50</f>
        <v>22161.62858753171</v>
      </c>
      <c r="CW16" s="14">
        <f>'Arrecadação Mensal'!CW16*'Arrecadação Mensal'!CW$50</f>
        <v>28712.28205567672</v>
      </c>
      <c r="CX16" s="14">
        <f>'Arrecadação Mensal'!CX16*'Arrecadação Mensal'!CX$50</f>
        <v>19793.738184383536</v>
      </c>
      <c r="CY16" s="14">
        <f>'Arrecadação Mensal'!CY16*'Arrecadação Mensal'!CY$50</f>
        <v>19492.95715896323</v>
      </c>
      <c r="CZ16" s="14">
        <f>'Arrecadação Mensal'!CZ16*'Arrecadação Mensal'!CZ$50</f>
        <v>20492.0372956887</v>
      </c>
      <c r="DA16" s="14">
        <f>'Arrecadação Mensal'!DA16*'Arrecadação Mensal'!DA$50</f>
        <v>20538.68247520173</v>
      </c>
      <c r="DB16" s="14">
        <f>'Arrecadação Mensal'!DB16*'Arrecadação Mensal'!DB$50</f>
        <v>22065.992489310982</v>
      </c>
      <c r="DC16" s="14">
        <f>'Arrecadação Mensal'!DC16*'Arrecadação Mensal'!DC$50</f>
        <v>38412.21075018074</v>
      </c>
      <c r="DD16" s="14">
        <f>'Arrecadação Mensal'!DD16*'Arrecadação Mensal'!DD$50</f>
        <v>29499.390743524033</v>
      </c>
      <c r="DE16" s="14">
        <f>'Arrecadação Mensal'!DE16*'Arrecadação Mensal'!DE$50</f>
        <v>19069.912445043028</v>
      </c>
      <c r="DF16" s="14">
        <f>'Arrecadação Mensal'!DF16*'Arrecadação Mensal'!DF$50</f>
        <v>21412.649739309512</v>
      </c>
      <c r="DG16" s="14">
        <f>'Arrecadação Mensal'!DG16*'Arrecadação Mensal'!DG$50</f>
        <v>21900.14795314949</v>
      </c>
      <c r="DH16" s="14">
        <f>'Arrecadação Mensal'!DH16*'Arrecadação Mensal'!DH$50</f>
        <v>19981.793752789534</v>
      </c>
      <c r="DI16" s="14">
        <f>'Arrecadação Mensal'!DI16*'Arrecadação Mensal'!DI$50</f>
        <v>28765.72442825453</v>
      </c>
      <c r="DJ16" s="14">
        <f>'Arrecadação Mensal'!DJ16*'Arrecadação Mensal'!DJ$50</f>
        <v>20070.37784043037</v>
      </c>
      <c r="DK16" s="14">
        <f>'Arrecadação Mensal'!DK16*'Arrecadação Mensal'!DK$50</f>
        <v>18932.02559001231</v>
      </c>
      <c r="DL16" s="14">
        <f>'Arrecadação Mensal'!DL16*'Arrecadação Mensal'!DL$50</f>
        <v>20026.848592262024</v>
      </c>
      <c r="DM16" s="14">
        <f>'Arrecadação Mensal'!DM16*'Arrecadação Mensal'!DM$50</f>
        <v>20880.03851797599</v>
      </c>
      <c r="DN16" s="14">
        <f>'Arrecadação Mensal'!DN16*'Arrecadação Mensal'!DN$50</f>
        <v>24200.899258379828</v>
      </c>
      <c r="DO16" s="14">
        <f>'Arrecadação Mensal'!DO16*'Arrecadação Mensal'!DO$50</f>
        <v>38655.749523894934</v>
      </c>
      <c r="DP16" s="14">
        <f>'Arrecadação Mensal'!DP16*'Arrecadação Mensal'!DP$50</f>
        <v>30981.189520361615</v>
      </c>
      <c r="DQ16" s="14">
        <f>'Arrecadação Mensal'!DQ16*'Arrecadação Mensal'!DQ$50</f>
        <v>19497.535393017104</v>
      </c>
      <c r="DR16" s="14">
        <f>'Arrecadação Mensal'!DR16*'Arrecadação Mensal'!DR$50</f>
        <v>22296.592222988533</v>
      </c>
      <c r="DS16" s="14">
        <f>'Arrecadação Mensal'!DS16*'Arrecadação Mensal'!DS$50</f>
        <v>24812.76087302934</v>
      </c>
      <c r="DT16" s="14">
        <f>'Arrecadação Mensal'!DT16*'Arrecadação Mensal'!DT$50</f>
        <v>20997.887295982342</v>
      </c>
      <c r="DU16" s="14">
        <f>'Arrecadação Mensal'!DU16*'Arrecadação Mensal'!DU$50</f>
        <v>30277.04490797086</v>
      </c>
      <c r="DV16" s="14">
        <f>'Arrecadação Mensal'!DV16*'Arrecadação Mensal'!DV$50</f>
        <v>21419.334598063062</v>
      </c>
      <c r="DW16" s="14">
        <f>'Arrecadação Mensal'!DW16*'Arrecadação Mensal'!DW$50</f>
        <v>20523.39922936075</v>
      </c>
      <c r="DX16" s="14">
        <f>'Arrecadação Mensal'!DX16*'Arrecadação Mensal'!DX$50</f>
        <v>20680.17996825174</v>
      </c>
      <c r="DY16" s="14">
        <f>'Arrecadação Mensal'!DY16*'Arrecadação Mensal'!DY$50</f>
        <v>21708.568221373615</v>
      </c>
      <c r="DZ16" s="14">
        <f>'Arrecadação Mensal'!DZ16*'Arrecadação Mensal'!DZ$50</f>
        <v>23569.14502411544</v>
      </c>
      <c r="EA16" s="14">
        <f>'Arrecadação Mensal'!EA16*'Arrecadação Mensal'!EA$50</f>
        <v>36805.50147152149</v>
      </c>
      <c r="EB16" s="14">
        <f>'Arrecadação Mensal'!EB16*'Arrecadação Mensal'!EB$50</f>
        <v>32106.325851570124</v>
      </c>
      <c r="EC16" s="14">
        <f>'Arrecadação Mensal'!EC16*'Arrecadação Mensal'!EC$50</f>
        <v>20116.65995518563</v>
      </c>
      <c r="ED16" s="14">
        <f>'Arrecadação Mensal'!ED16*'Arrecadação Mensal'!ED$50</f>
        <v>23478.263668837</v>
      </c>
      <c r="EE16" s="14">
        <f>'Arrecadação Mensal'!EE16*'Arrecadação Mensal'!EE$50</f>
        <v>23588.715571219796</v>
      </c>
      <c r="EF16" s="14">
        <f>'Arrecadação Mensal'!EF16*'Arrecadação Mensal'!EF$50</f>
        <v>21180.43089794563</v>
      </c>
      <c r="EG16" s="14">
        <f>'Arrecadação Mensal'!EG16*'Arrecadação Mensal'!EG$50</f>
        <v>27271.70168184036</v>
      </c>
      <c r="EH16" s="14">
        <f>'Arrecadação Mensal'!EH16*'Arrecadação Mensal'!EH$50</f>
        <v>21944.646512320895</v>
      </c>
      <c r="EI16" s="14">
        <f>'Arrecadação Mensal'!EI16*'Arrecadação Mensal'!EI$50</f>
        <v>20358.217313999663</v>
      </c>
      <c r="EJ16" s="14">
        <f>'Arrecadação Mensal'!EJ16*'Arrecadação Mensal'!EJ$50</f>
        <v>20140.69279442349</v>
      </c>
      <c r="EK16" s="14">
        <f>'Arrecadação Mensal'!EK16*'Arrecadação Mensal'!EK$50</f>
        <v>21872.402431042083</v>
      </c>
      <c r="EL16" s="14">
        <f>'Arrecadação Mensal'!EL16*'Arrecadação Mensal'!EL$50</f>
        <v>24975.830410156013</v>
      </c>
      <c r="EM16" s="14">
        <f>'Arrecadação Mensal'!EM16*'Arrecadação Mensal'!EM$50</f>
        <v>36748.318911140836</v>
      </c>
      <c r="EN16" s="14">
        <f>'Arrecadação Mensal'!EN16*'Arrecadação Mensal'!EN$50</f>
        <v>33587.24174012207</v>
      </c>
      <c r="EO16" s="14">
        <f>'Arrecadação Mensal'!EO16*'Arrecadação Mensal'!EO$50</f>
        <v>20515.834615369244</v>
      </c>
      <c r="EP16" s="14">
        <f>'Arrecadação Mensal'!EP16*'Arrecadação Mensal'!EP$50</f>
        <v>23000.209606184282</v>
      </c>
      <c r="EQ16" s="14">
        <f>'Arrecadação Mensal'!EQ16*'Arrecadação Mensal'!EQ$50</f>
        <v>23778.135289019363</v>
      </c>
      <c r="ER16" s="14">
        <f>'Arrecadação Mensal'!ER16*'Arrecadação Mensal'!ER$50</f>
        <v>22713.80310833486</v>
      </c>
      <c r="ES16" s="14">
        <f>'Arrecadação Mensal'!ES16*'Arrecadação Mensal'!ES$50</f>
        <v>28282.124385503226</v>
      </c>
      <c r="ET16" s="14">
        <f>'Arrecadação Mensal'!ET16*'Arrecadação Mensal'!ET$50</f>
        <v>22607.055760170864</v>
      </c>
      <c r="EU16" s="13">
        <f>'Arrecadação Mensal'!EU16*'Arrecadação Mensal'!EU$50</f>
        <v>21278.803622605523</v>
      </c>
      <c r="EV16" s="13">
        <f>'Arrecadação Mensal'!EV16*'Arrecadação Mensal'!EV$50</f>
        <v>21317.027301513735</v>
      </c>
      <c r="EW16" s="13">
        <f>'Arrecadação Mensal'!EW16*'Arrecadação Mensal'!EW$50</f>
        <v>22149.873199035068</v>
      </c>
      <c r="EX16" s="13">
        <f>'Arrecadação Mensal'!EX16*'Arrecadação Mensal'!EX$50</f>
        <v>26488.24751434177</v>
      </c>
      <c r="EY16" s="13">
        <f>'Arrecadação Mensal'!EY16*'Arrecadação Mensal'!EY$50</f>
        <v>35503.785791725844</v>
      </c>
      <c r="EZ16" s="13">
        <f>'Arrecadação Mensal'!EZ16*'Arrecadação Mensal'!EZ$50</f>
        <v>32925.29938707958</v>
      </c>
      <c r="FA16" s="13">
        <f>'Arrecadação Mensal'!FA16*'Arrecadação Mensal'!FA$50</f>
        <v>21998.793164054227</v>
      </c>
      <c r="FB16" s="13">
        <f>'Arrecadação Mensal'!FB16*'Arrecadação Mensal'!FB$50</f>
        <v>23314.74964067476</v>
      </c>
      <c r="FC16" s="13">
        <f>'Arrecadação Mensal'!FC16*'Arrecadação Mensal'!FC$50</f>
        <v>24048.44522526579</v>
      </c>
      <c r="FD16" s="13">
        <f>'Arrecadação Mensal'!FD16*'Arrecadação Mensal'!FD$50</f>
        <v>21101.43273907445</v>
      </c>
      <c r="FE16" s="13">
        <f>'Arrecadação Mensal'!FE16*'Arrecadação Mensal'!FE$50</f>
        <v>22864.78530384191</v>
      </c>
      <c r="FF16" s="13">
        <f>'Arrecadação Mensal'!FF16*'Arrecadação Mensal'!FF$50</f>
        <v>20778.36952775255</v>
      </c>
      <c r="FG16" s="13">
        <f>'Arrecadação Mensal'!FG16*'Arrecadação Mensal'!FG$50</f>
        <v>19612.985383612293</v>
      </c>
      <c r="FH16" s="13">
        <f>'Arrecadação Mensal'!FH16*'Arrecadação Mensal'!FH$50</f>
        <v>20533.86330214398</v>
      </c>
      <c r="FI16" s="13">
        <f>'Arrecadação Mensal'!FI16*'Arrecadação Mensal'!FI$50</f>
        <v>23029.628895791564</v>
      </c>
      <c r="FJ16" s="13">
        <f>'Arrecadação Mensal'!FJ16*'Arrecadação Mensal'!FJ$50</f>
        <v>23577.673589082333</v>
      </c>
      <c r="FK16" s="13">
        <f>'Arrecadação Mensal'!FK16*'Arrecadação Mensal'!FK$50</f>
        <v>30918.49592543512</v>
      </c>
      <c r="FL16" s="13">
        <f>'Arrecadação Mensal'!FL16*'Arrecadação Mensal'!FL$50</f>
        <v>31128.870994675257</v>
      </c>
      <c r="FM16" s="13">
        <f>'Arrecadação Mensal'!FM16*'Arrecadação Mensal'!FM$50</f>
        <v>20715.473607830434</v>
      </c>
      <c r="FN16" s="13">
        <f>'Arrecadação Mensal'!FN16*'Arrecadação Mensal'!FN$50</f>
        <v>23657.915376080076</v>
      </c>
      <c r="FO16" s="13">
        <f>'Arrecadação Mensal'!FO16*'Arrecadação Mensal'!FO$50</f>
        <v>24975.488043758978</v>
      </c>
      <c r="FP16" s="13">
        <f>'Arrecadação Mensal'!FP16*'Arrecadação Mensal'!FP$50</f>
        <v>23989.34075995736</v>
      </c>
      <c r="FQ16" s="13">
        <f>'Arrecadação Mensal'!FQ16*'Arrecadação Mensal'!FQ$50</f>
        <v>26623.032219224235</v>
      </c>
      <c r="FR16" s="13">
        <f>'Arrecadação Mensal'!FR16*'Arrecadação Mensal'!FR$50</f>
        <v>22749.815366608942</v>
      </c>
      <c r="FS16" s="13">
        <f>'Arrecadação Mensal'!FS16*'Arrecadação Mensal'!FS$50</f>
        <v>22481.120791140434</v>
      </c>
      <c r="FT16" s="13">
        <f>'Arrecadação Mensal'!FT16*'Arrecadação Mensal'!FT$50</f>
        <v>22380.491666232145</v>
      </c>
      <c r="FU16" s="13">
        <f>'Arrecadação Mensal'!FU16*'Arrecadação Mensal'!FU$50</f>
        <v>22344.017875710182</v>
      </c>
      <c r="FV16" s="13">
        <f>'Arrecadação Mensal'!FV16*'Arrecadação Mensal'!FV$50</f>
        <v>25272.638224590217</v>
      </c>
      <c r="FW16" s="13">
        <f>'Arrecadação Mensal'!FW16*'Arrecadação Mensal'!FW$50</f>
        <v>36088.84803767874</v>
      </c>
      <c r="FX16" s="13">
        <f>'Arrecadação Mensal'!FX16*'Arrecadação Mensal'!FX$50</f>
        <v>33339.08017230249</v>
      </c>
      <c r="FY16" s="13">
        <f>'Arrecadação Mensal'!FY16*'Arrecadação Mensal'!FY$50</f>
        <v>23546.351242692595</v>
      </c>
      <c r="FZ16" s="13">
        <f>'Arrecadação Mensal'!FZ16*'Arrecadação Mensal'!FZ$50</f>
        <v>27696.883487093823</v>
      </c>
      <c r="GA16" s="13">
        <f>'Arrecadação Mensal'!GA16*'Arrecadação Mensal'!GA$50</f>
        <v>27727.392455213896</v>
      </c>
      <c r="GB16" s="13">
        <f>'Arrecadação Mensal'!GB16*'Arrecadação Mensal'!GB$50</f>
        <v>26314.094768109688</v>
      </c>
      <c r="GC16" s="13">
        <f>'Arrecadação Mensal'!GC16*'Arrecadação Mensal'!GC$50</f>
        <v>37336.766923059346</v>
      </c>
      <c r="GD16" s="13">
        <f>'Arrecadação Mensal'!GD16*'Arrecadação Mensal'!GD$50</f>
        <v>26377.54920684237</v>
      </c>
      <c r="GE16" s="13">
        <f>'Arrecadação Mensal'!GE16*'Arrecadação Mensal'!GE$50</f>
        <v>26414.149144774354</v>
      </c>
      <c r="GF16" s="13">
        <f>'Arrecadação Mensal'!GF16*'Arrecadação Mensal'!GF$50</f>
        <v>26807.55085056725</v>
      </c>
      <c r="GG16" s="13">
        <f>'Arrecadação Mensal'!GG16*'Arrecadação Mensal'!GG$50</f>
        <v>29866.018112926173</v>
      </c>
      <c r="GH16" s="13">
        <f>'Arrecadação Mensal'!GH16*'Arrecadação Mensal'!GH$50</f>
        <v>29393.671456122574</v>
      </c>
      <c r="GI16" s="13">
        <f>'Arrecadação Mensal'!GI16*'Arrecadação Mensal'!GI$50</f>
        <v>48303.64939594005</v>
      </c>
      <c r="GJ16" s="13">
        <f>'Arrecadação Mensal'!GJ16*'Arrecadação Mensal'!GJ$50</f>
        <v>42076.73151309494</v>
      </c>
      <c r="GK16" s="13">
        <f>'Arrecadação Mensal'!GK16*'Arrecadação Mensal'!GK$50</f>
        <v>26466.297779736873</v>
      </c>
      <c r="GL16" s="13">
        <f>'Arrecadação Mensal'!GL16*'Arrecadação Mensal'!GL$50</f>
        <v>30643.715187882484</v>
      </c>
      <c r="GM16" s="13">
        <f>'Arrecadação Mensal'!GM16*'Arrecadação Mensal'!GM$50</f>
        <v>33135.079172706006</v>
      </c>
      <c r="GN16" s="13">
        <f>'Arrecadação Mensal'!GN16*'Arrecadação Mensal'!GN$50</f>
        <v>27927.712232333957</v>
      </c>
      <c r="GO16" s="13">
        <f>'Arrecadação Mensal'!GO16*'Arrecadação Mensal'!GO$50</f>
        <v>39074.926533483806</v>
      </c>
      <c r="GP16" s="13">
        <f>'Arrecadação Mensal'!GP16*'Arrecadação Mensal'!GP$50</f>
        <v>29798.134602800154</v>
      </c>
      <c r="GQ16" s="13">
        <f>'Arrecadação Mensal'!GQ16*'Arrecadação Mensal'!GQ$50</f>
        <v>26072.67801471034</v>
      </c>
      <c r="GR16" s="13">
        <f>'Arrecadação Mensal'!GR16*'Arrecadação Mensal'!GR$50</f>
        <v>29327.345154881452</v>
      </c>
      <c r="GS16" s="13">
        <f>'Arrecadação Mensal'!GS16*'Arrecadação Mensal'!GS$50</f>
        <v>29981.15407793212</v>
      </c>
      <c r="GT16" s="13">
        <f>'Arrecadação Mensal'!GT16*'Arrecadação Mensal'!GT$50</f>
        <v>30490.60307437123</v>
      </c>
      <c r="GU16" s="13">
        <f>'Arrecadação Mensal'!GU16*'Arrecadação Mensal'!GU$50</f>
        <v>54397.45108504612</v>
      </c>
      <c r="GV16" s="13">
        <f>'Arrecadação Mensal'!GV16*'Arrecadação Mensal'!GV$50</f>
        <v>47283.853302587966</v>
      </c>
      <c r="GW16" s="13">
        <f>'Arrecadação Mensal'!GW16*'Arrecadação Mensal'!GW$50</f>
        <v>32395.467401776157</v>
      </c>
      <c r="GX16" s="13">
        <f>'Arrecadação Mensal'!GX16*'Arrecadação Mensal'!GX$50</f>
        <v>34455.36726775001</v>
      </c>
    </row>
    <row r="17" spans="1:206" ht="12.75">
      <c r="A17" s="6" t="str">
        <f>'Arrecadação Mensal'!A17</f>
        <v>    I.R.R.F-RENDIMENTOS DO TRABALHO</v>
      </c>
      <c r="B17" s="14">
        <f>'Arrecadação Mensal'!B17*'Arrecadação Mensal'!B$50</f>
        <v>9711.820109274116</v>
      </c>
      <c r="C17" s="14">
        <f>'Arrecadação Mensal'!C17*'Arrecadação Mensal'!C$50</f>
        <v>9600.512409098017</v>
      </c>
      <c r="D17" s="14">
        <f>'Arrecadação Mensal'!D17*'Arrecadação Mensal'!D$50</f>
        <v>8448.602034891766</v>
      </c>
      <c r="E17" s="14">
        <f>'Arrecadação Mensal'!E17*'Arrecadação Mensal'!E$50</f>
        <v>8203.707471016083</v>
      </c>
      <c r="F17" s="14">
        <f>'Arrecadação Mensal'!F17*'Arrecadação Mensal'!F$50</f>
        <v>8460.955548716247</v>
      </c>
      <c r="G17" s="14">
        <f>'Arrecadação Mensal'!G17*'Arrecadação Mensal'!G$50</f>
        <v>8508.013492450089</v>
      </c>
      <c r="H17" s="14">
        <f>'Arrecadação Mensal'!H17*'Arrecadação Mensal'!H$50</f>
        <v>9430.756452604064</v>
      </c>
      <c r="I17" s="14">
        <f>'Arrecadação Mensal'!I17*'Arrecadação Mensal'!I$50</f>
        <v>8457.386429092658</v>
      </c>
      <c r="J17" s="14">
        <f>'Arrecadação Mensal'!J17*'Arrecadação Mensal'!J$50</f>
        <v>10422.782862027321</v>
      </c>
      <c r="K17" s="14">
        <f>'Arrecadação Mensal'!K17*'Arrecadação Mensal'!K$50</f>
        <v>12384.105333895272</v>
      </c>
      <c r="L17" s="14">
        <f>'Arrecadação Mensal'!L17*'Arrecadação Mensal'!L$50</f>
        <v>11581.409485034224</v>
      </c>
      <c r="M17" s="14">
        <f>'Arrecadação Mensal'!M17*'Arrecadação Mensal'!M$50</f>
        <v>9916.191914413399</v>
      </c>
      <c r="N17" s="14">
        <f>'Arrecadação Mensal'!N17*'Arrecadação Mensal'!N$50</f>
        <v>11309.144290775826</v>
      </c>
      <c r="O17" s="14">
        <f>'Arrecadação Mensal'!O17*'Arrecadação Mensal'!O$50</f>
        <v>10253.259334157601</v>
      </c>
      <c r="P17" s="14">
        <f>'Arrecadação Mensal'!P17*'Arrecadação Mensal'!P$50</f>
        <v>9571.612410100803</v>
      </c>
      <c r="Q17" s="14">
        <f>'Arrecadação Mensal'!Q17*'Arrecadação Mensal'!Q$50</f>
        <v>9177.775472369794</v>
      </c>
      <c r="R17" s="14">
        <f>'Arrecadação Mensal'!R17*'Arrecadação Mensal'!R$50</f>
        <v>9769.025839206668</v>
      </c>
      <c r="S17" s="14">
        <f>'Arrecadação Mensal'!S17*'Arrecadação Mensal'!S$50</f>
        <v>9130.0516410921</v>
      </c>
      <c r="T17" s="14">
        <f>'Arrecadação Mensal'!T17*'Arrecadação Mensal'!T$50</f>
        <v>10255.749460498526</v>
      </c>
      <c r="U17" s="14">
        <f>'Arrecadação Mensal'!U17*'Arrecadação Mensal'!U$50</f>
        <v>9635.466184103489</v>
      </c>
      <c r="V17" s="14">
        <f>'Arrecadação Mensal'!V17*'Arrecadação Mensal'!V$50</f>
        <v>11851.131398543974</v>
      </c>
      <c r="W17" s="14">
        <f>'Arrecadação Mensal'!W17*'Arrecadação Mensal'!W$50</f>
        <v>12933.829535173316</v>
      </c>
      <c r="X17" s="14">
        <f>'Arrecadação Mensal'!X17*'Arrecadação Mensal'!X$50</f>
        <v>14253.515539601263</v>
      </c>
      <c r="Y17" s="14">
        <f>'Arrecadação Mensal'!Y17*'Arrecadação Mensal'!Y$50</f>
        <v>8236.111510830167</v>
      </c>
      <c r="Z17" s="14">
        <f>'Arrecadação Mensal'!Z17*'Arrecadação Mensal'!Z$50</f>
        <v>10845.719955236833</v>
      </c>
      <c r="AA17" s="14">
        <f>'Arrecadação Mensal'!AA17*'Arrecadação Mensal'!AA$50</f>
        <v>9844.584218054459</v>
      </c>
      <c r="AB17" s="14">
        <f>'Arrecadação Mensal'!AB17*'Arrecadação Mensal'!AB$50</f>
        <v>8854.565707577656</v>
      </c>
      <c r="AC17" s="14">
        <f>'Arrecadação Mensal'!AC17*'Arrecadação Mensal'!AC$50</f>
        <v>9537.809250626755</v>
      </c>
      <c r="AD17" s="14">
        <f>'Arrecadação Mensal'!AD17*'Arrecadação Mensal'!AD$50</f>
        <v>9133.25611159597</v>
      </c>
      <c r="AE17" s="14">
        <f>'Arrecadação Mensal'!AE17*'Arrecadação Mensal'!AE$50</f>
        <v>9147.332404158267</v>
      </c>
      <c r="AF17" s="14">
        <f>'Arrecadação Mensal'!AF17*'Arrecadação Mensal'!AF$50</f>
        <v>8890.852451948182</v>
      </c>
      <c r="AG17" s="14">
        <f>'Arrecadação Mensal'!AG17*'Arrecadação Mensal'!AG$50</f>
        <v>9129.683462450845</v>
      </c>
      <c r="AH17" s="14">
        <f>'Arrecadação Mensal'!AH17*'Arrecadação Mensal'!AH$50</f>
        <v>11361.461661290077</v>
      </c>
      <c r="AI17" s="14">
        <f>'Arrecadação Mensal'!AI17*'Arrecadação Mensal'!AI$50</f>
        <v>11679.982693522656</v>
      </c>
      <c r="AJ17" s="14">
        <f>'Arrecadação Mensal'!AJ17*'Arrecadação Mensal'!AJ$50</f>
        <v>13853.702688765865</v>
      </c>
      <c r="AK17" s="14">
        <f>'Arrecadação Mensal'!AK17*'Arrecadação Mensal'!AK$50</f>
        <v>9377.585158010497</v>
      </c>
      <c r="AL17" s="14">
        <f>'Arrecadação Mensal'!AL17*'Arrecadação Mensal'!AL$50</f>
        <v>11627.364041411063</v>
      </c>
      <c r="AM17" s="14">
        <f>'Arrecadação Mensal'!AM17*'Arrecadação Mensal'!AM$50</f>
        <v>10796.634663970959</v>
      </c>
      <c r="AN17" s="14">
        <f>'Arrecadação Mensal'!AN17*'Arrecadação Mensal'!AN$50</f>
        <v>9986.388090131302</v>
      </c>
      <c r="AO17" s="14">
        <f>'Arrecadação Mensal'!AO17*'Arrecadação Mensal'!AO$50</f>
        <v>9705.189675703905</v>
      </c>
      <c r="AP17" s="14">
        <f>'Arrecadação Mensal'!AP17*'Arrecadação Mensal'!AP$50</f>
        <v>9911.675202424236</v>
      </c>
      <c r="AQ17" s="14">
        <f>'Arrecadação Mensal'!AQ17*'Arrecadação Mensal'!AQ$50</f>
        <v>10480.107879210882</v>
      </c>
      <c r="AR17" s="14">
        <f>'Arrecadação Mensal'!AR17*'Arrecadação Mensal'!AR$50</f>
        <v>10229.348193064263</v>
      </c>
      <c r="AS17" s="14">
        <f>'Arrecadação Mensal'!AS17*'Arrecadação Mensal'!AS$50</f>
        <v>10040.147799431878</v>
      </c>
      <c r="AT17" s="14">
        <f>'Arrecadação Mensal'!AT17*'Arrecadação Mensal'!AT$50</f>
        <v>13408.76205924542</v>
      </c>
      <c r="AU17" s="14">
        <f>'Arrecadação Mensal'!AU17*'Arrecadação Mensal'!AU$50</f>
        <v>12496.597952983033</v>
      </c>
      <c r="AV17" s="14">
        <f>'Arrecadação Mensal'!AV17*'Arrecadação Mensal'!AV$50</f>
        <v>15156.849676607653</v>
      </c>
      <c r="AW17" s="14">
        <f>'Arrecadação Mensal'!AW17*'Arrecadação Mensal'!AW$50</f>
        <v>10796.350424038434</v>
      </c>
      <c r="AX17" s="14">
        <f>'Arrecadação Mensal'!AX17*'Arrecadação Mensal'!AX$50</f>
        <v>13443.375169351237</v>
      </c>
      <c r="AY17" s="14">
        <f>'Arrecadação Mensal'!AY17*'Arrecadação Mensal'!AY$50</f>
        <v>12489.909111335755</v>
      </c>
      <c r="AZ17" s="14">
        <f>'Arrecadação Mensal'!AZ17*'Arrecadação Mensal'!AZ$50</f>
        <v>11112.642932363695</v>
      </c>
      <c r="BA17" s="14">
        <f>'Arrecadação Mensal'!BA17*'Arrecadação Mensal'!BA$50</f>
        <v>10725.39874276766</v>
      </c>
      <c r="BB17" s="14">
        <f>'Arrecadação Mensal'!BB17*'Arrecadação Mensal'!BB$50</f>
        <v>10796.21191698416</v>
      </c>
      <c r="BC17" s="14">
        <f>'Arrecadação Mensal'!BC17*'Arrecadação Mensal'!BC$50</f>
        <v>10449.608724194806</v>
      </c>
      <c r="BD17" s="14">
        <f>'Arrecadação Mensal'!BD17*'Arrecadação Mensal'!BD$50</f>
        <v>10914.508573641762</v>
      </c>
      <c r="BE17" s="14">
        <f>'Arrecadação Mensal'!BE17*'Arrecadação Mensal'!BE$50</f>
        <v>10600.195295957288</v>
      </c>
      <c r="BF17" s="14">
        <f>'Arrecadação Mensal'!BF17*'Arrecadação Mensal'!BF$50</f>
        <v>13340.63148679241</v>
      </c>
      <c r="BG17" s="14">
        <f>'Arrecadação Mensal'!BG17*'Arrecadação Mensal'!BG$50</f>
        <v>12610.833003581041</v>
      </c>
      <c r="BH17" s="14">
        <f>'Arrecadação Mensal'!BH17*'Arrecadação Mensal'!BH$50</f>
        <v>16614.58484334615</v>
      </c>
      <c r="BI17" s="14">
        <f>'Arrecadação Mensal'!BI17*'Arrecadação Mensal'!BI$50</f>
        <v>10924.281891472761</v>
      </c>
      <c r="BJ17" s="14">
        <f>'Arrecadação Mensal'!BJ17*'Arrecadação Mensal'!BJ$50</f>
        <v>13564.251512358242</v>
      </c>
      <c r="BK17" s="14">
        <f>'Arrecadação Mensal'!BK17*'Arrecadação Mensal'!BK$50</f>
        <v>12103.018149649506</v>
      </c>
      <c r="BL17" s="14">
        <f>'Arrecadação Mensal'!BL17*'Arrecadação Mensal'!BL$50</f>
        <v>11592.3110943354</v>
      </c>
      <c r="BM17" s="14">
        <f>'Arrecadação Mensal'!BM17*'Arrecadação Mensal'!BM$50</f>
        <v>11249.542855485346</v>
      </c>
      <c r="BN17" s="14">
        <f>'Arrecadação Mensal'!BN17*'Arrecadação Mensal'!BN$50</f>
        <v>11072.936682591133</v>
      </c>
      <c r="BO17" s="14">
        <f>'Arrecadação Mensal'!BO17*'Arrecadação Mensal'!BO$50</f>
        <v>10866.764018242726</v>
      </c>
      <c r="BP17" s="14">
        <f>'Arrecadação Mensal'!BP17*'Arrecadação Mensal'!BP$50</f>
        <v>11256.469101478391</v>
      </c>
      <c r="BQ17" s="14">
        <f>'Arrecadação Mensal'!BQ17*'Arrecadação Mensal'!BQ$50</f>
        <v>10914.271612969807</v>
      </c>
      <c r="BR17" s="14">
        <f>'Arrecadação Mensal'!BR17*'Arrecadação Mensal'!BR$50</f>
        <v>14659.717366865629</v>
      </c>
      <c r="BS17" s="14">
        <f>'Arrecadação Mensal'!BS17*'Arrecadação Mensal'!BS$50</f>
        <v>12613.080255236615</v>
      </c>
      <c r="BT17" s="14">
        <f>'Arrecadação Mensal'!BT17*'Arrecadação Mensal'!BT$50</f>
        <v>16345.46785824707</v>
      </c>
      <c r="BU17" s="14">
        <f>'Arrecadação Mensal'!BU17*'Arrecadação Mensal'!BU$50</f>
        <v>10810.03224640397</v>
      </c>
      <c r="BV17" s="14">
        <f>'Arrecadação Mensal'!BV17*'Arrecadação Mensal'!BV$50</f>
        <v>12203.366529809908</v>
      </c>
      <c r="BW17" s="14">
        <f>'Arrecadação Mensal'!BW17*'Arrecadação Mensal'!BW$50</f>
        <v>12319.842359009188</v>
      </c>
      <c r="BX17" s="14">
        <f>'Arrecadação Mensal'!BX17*'Arrecadação Mensal'!BX$50</f>
        <v>11762.441063475902</v>
      </c>
      <c r="BY17" s="14">
        <f>'Arrecadação Mensal'!BY17*'Arrecadação Mensal'!BY$50</f>
        <v>11119.420848359554</v>
      </c>
      <c r="BZ17" s="14">
        <f>'Arrecadação Mensal'!BZ17*'Arrecadação Mensal'!BZ$50</f>
        <v>10975.57592885119</v>
      </c>
      <c r="CA17" s="14">
        <f>'Arrecadação Mensal'!CA17*'Arrecadação Mensal'!CA$50</f>
        <v>10815.464743353901</v>
      </c>
      <c r="CB17" s="14">
        <f>'Arrecadação Mensal'!CB17*'Arrecadação Mensal'!CB$50</f>
        <v>10740.1827840459</v>
      </c>
      <c r="CC17" s="14">
        <f>'Arrecadação Mensal'!CC17*'Arrecadação Mensal'!CC$50</f>
        <v>10831.525367585107</v>
      </c>
      <c r="CD17" s="14">
        <f>'Arrecadação Mensal'!CD17*'Arrecadação Mensal'!CD$50</f>
        <v>14574.42160557194</v>
      </c>
      <c r="CE17" s="14">
        <f>'Arrecadação Mensal'!CE17*'Arrecadação Mensal'!CE$50</f>
        <v>13256.499928437075</v>
      </c>
      <c r="CF17" s="14">
        <f>'Arrecadação Mensal'!CF17*'Arrecadação Mensal'!CF$50</f>
        <v>17155.552455440327</v>
      </c>
      <c r="CG17" s="14">
        <f>'Arrecadação Mensal'!CG17*'Arrecadação Mensal'!CG$50</f>
        <v>11155.490940133122</v>
      </c>
      <c r="CH17" s="14">
        <f>'Arrecadação Mensal'!CH17*'Arrecadação Mensal'!CH$50</f>
        <v>13270.199066825007</v>
      </c>
      <c r="CI17" s="14">
        <f>'Arrecadação Mensal'!CI17*'Arrecadação Mensal'!CI$50</f>
        <v>12404.717938253309</v>
      </c>
      <c r="CJ17" s="14">
        <f>'Arrecadação Mensal'!CJ17*'Arrecadação Mensal'!CJ$50</f>
        <v>11909.038982842725</v>
      </c>
      <c r="CK17" s="14">
        <f>'Arrecadação Mensal'!CK17*'Arrecadação Mensal'!CK$50</f>
        <v>11707.424237331441</v>
      </c>
      <c r="CL17" s="14">
        <f>'Arrecadação Mensal'!CL17*'Arrecadação Mensal'!CL$50</f>
        <v>11541.437557336185</v>
      </c>
      <c r="CM17" s="14">
        <f>'Arrecadação Mensal'!CM17*'Arrecadação Mensal'!CM$50</f>
        <v>10853.478668660826</v>
      </c>
      <c r="CN17" s="14">
        <f>'Arrecadação Mensal'!CN17*'Arrecadação Mensal'!CN$50</f>
        <v>11318.935731709531</v>
      </c>
      <c r="CO17" s="14">
        <f>'Arrecadação Mensal'!CO17*'Arrecadação Mensal'!CO$50</f>
        <v>11258.63357147336</v>
      </c>
      <c r="CP17" s="14">
        <f>'Arrecadação Mensal'!CP17*'Arrecadação Mensal'!CP$50</f>
        <v>15435.730171685314</v>
      </c>
      <c r="CQ17" s="14">
        <f>'Arrecadação Mensal'!CQ17*'Arrecadação Mensal'!CQ$50</f>
        <v>13070.811084512045</v>
      </c>
      <c r="CR17" s="14">
        <f>'Arrecadação Mensal'!CR17*'Arrecadação Mensal'!CR$50</f>
        <v>17652.955914599363</v>
      </c>
      <c r="CS17" s="14">
        <f>'Arrecadação Mensal'!CS17*'Arrecadação Mensal'!CS$50</f>
        <v>11245.751981040437</v>
      </c>
      <c r="CT17" s="14">
        <f>'Arrecadação Mensal'!CT17*'Arrecadação Mensal'!CT$50</f>
        <v>13230.587028071861</v>
      </c>
      <c r="CU17" s="14">
        <f>'Arrecadação Mensal'!CU17*'Arrecadação Mensal'!CU$50</f>
        <v>12557.365531797088</v>
      </c>
      <c r="CV17" s="14">
        <f>'Arrecadação Mensal'!CV17*'Arrecadação Mensal'!CV$50</f>
        <v>12215.402939742384</v>
      </c>
      <c r="CW17" s="14">
        <f>'Arrecadação Mensal'!CW17*'Arrecadação Mensal'!CW$50</f>
        <v>11071.284302763459</v>
      </c>
      <c r="CX17" s="14">
        <f>'Arrecadação Mensal'!CX17*'Arrecadação Mensal'!CX$50</f>
        <v>11262.047829867994</v>
      </c>
      <c r="CY17" s="14">
        <f>'Arrecadação Mensal'!CY17*'Arrecadação Mensal'!CY$50</f>
        <v>11019.421910989962</v>
      </c>
      <c r="CZ17" s="14">
        <f>'Arrecadação Mensal'!CZ17*'Arrecadação Mensal'!CZ$50</f>
        <v>10856.304695782594</v>
      </c>
      <c r="DA17" s="14">
        <f>'Arrecadação Mensal'!DA17*'Arrecadação Mensal'!DA$50</f>
        <v>10717.405955876688</v>
      </c>
      <c r="DB17" s="14">
        <f>'Arrecadação Mensal'!DB17*'Arrecadação Mensal'!DB$50</f>
        <v>12795.269694927081</v>
      </c>
      <c r="DC17" s="14">
        <f>'Arrecadação Mensal'!DC17*'Arrecadação Mensal'!DC$50</f>
        <v>14158.226051384057</v>
      </c>
      <c r="DD17" s="14">
        <f>'Arrecadação Mensal'!DD17*'Arrecadação Mensal'!DD$50</f>
        <v>16205.463592006688</v>
      </c>
      <c r="DE17" s="14">
        <f>'Arrecadação Mensal'!DE17*'Arrecadação Mensal'!DE$50</f>
        <v>10837.87468629021</v>
      </c>
      <c r="DF17" s="14">
        <f>'Arrecadação Mensal'!DF17*'Arrecadação Mensal'!DF$50</f>
        <v>12529.593279208486</v>
      </c>
      <c r="DG17" s="14">
        <f>'Arrecadação Mensal'!DG17*'Arrecadação Mensal'!DG$50</f>
        <v>12082.875721478831</v>
      </c>
      <c r="DH17" s="14">
        <f>'Arrecadação Mensal'!DH17*'Arrecadação Mensal'!DH$50</f>
        <v>11467.963323498105</v>
      </c>
      <c r="DI17" s="14">
        <f>'Arrecadação Mensal'!DI17*'Arrecadação Mensal'!DI$50</f>
        <v>10925.323748339964</v>
      </c>
      <c r="DJ17" s="14">
        <f>'Arrecadação Mensal'!DJ17*'Arrecadação Mensal'!DJ$50</f>
        <v>10837.164266839469</v>
      </c>
      <c r="DK17" s="14">
        <f>'Arrecadação Mensal'!DK17*'Arrecadação Mensal'!DK$50</f>
        <v>10905.261799232932</v>
      </c>
      <c r="DL17" s="14">
        <f>'Arrecadação Mensal'!DL17*'Arrecadação Mensal'!DL$50</f>
        <v>10838.412841919924</v>
      </c>
      <c r="DM17" s="14">
        <f>'Arrecadação Mensal'!DM17*'Arrecadação Mensal'!DM$50</f>
        <v>10778.717181768274</v>
      </c>
      <c r="DN17" s="14">
        <f>'Arrecadação Mensal'!DN17*'Arrecadação Mensal'!DN$50</f>
        <v>15150.249710175158</v>
      </c>
      <c r="DO17" s="14">
        <f>'Arrecadação Mensal'!DO17*'Arrecadação Mensal'!DO$50</f>
        <v>13691.01374546713</v>
      </c>
      <c r="DP17" s="14">
        <f>'Arrecadação Mensal'!DP17*'Arrecadação Mensal'!DP$50</f>
        <v>17218.768870914</v>
      </c>
      <c r="DQ17" s="14">
        <f>'Arrecadação Mensal'!DQ17*'Arrecadação Mensal'!DQ$50</f>
        <v>11381.578170865234</v>
      </c>
      <c r="DR17" s="14">
        <f>'Arrecadação Mensal'!DR17*'Arrecadação Mensal'!DR$50</f>
        <v>12944.518381556572</v>
      </c>
      <c r="DS17" s="14">
        <f>'Arrecadação Mensal'!DS17*'Arrecadação Mensal'!DS$50</f>
        <v>13831.432378822174</v>
      </c>
      <c r="DT17" s="14">
        <f>'Arrecadação Mensal'!DT17*'Arrecadação Mensal'!DT$50</f>
        <v>12587.479957264215</v>
      </c>
      <c r="DU17" s="14">
        <f>'Arrecadação Mensal'!DU17*'Arrecadação Mensal'!DU$50</f>
        <v>11957.106675036344</v>
      </c>
      <c r="DV17" s="14">
        <f>'Arrecadação Mensal'!DV17*'Arrecadação Mensal'!DV$50</f>
        <v>12183.06024369616</v>
      </c>
      <c r="DW17" s="14">
        <f>'Arrecadação Mensal'!DW17*'Arrecadação Mensal'!DW$50</f>
        <v>11840.838159522542</v>
      </c>
      <c r="DX17" s="14">
        <f>'Arrecadação Mensal'!DX17*'Arrecadação Mensal'!DX$50</f>
        <v>11921.937423785143</v>
      </c>
      <c r="DY17" s="14">
        <f>'Arrecadação Mensal'!DY17*'Arrecadação Mensal'!DY$50</f>
        <v>12627.364932158984</v>
      </c>
      <c r="DZ17" s="14">
        <f>'Arrecadação Mensal'!DZ17*'Arrecadação Mensal'!DZ$50</f>
        <v>15032.178166911604</v>
      </c>
      <c r="EA17" s="14">
        <f>'Arrecadação Mensal'!EA17*'Arrecadação Mensal'!EA$50</f>
        <v>14046.922471057325</v>
      </c>
      <c r="EB17" s="14">
        <f>'Arrecadação Mensal'!EB17*'Arrecadação Mensal'!EB$50</f>
        <v>17831.117064812857</v>
      </c>
      <c r="EC17" s="14">
        <f>'Arrecadação Mensal'!EC17*'Arrecadação Mensal'!EC$50</f>
        <v>11928.404114202687</v>
      </c>
      <c r="ED17" s="14">
        <f>'Arrecadação Mensal'!ED17*'Arrecadação Mensal'!ED$50</f>
        <v>13609.903043155286</v>
      </c>
      <c r="EE17" s="14">
        <f>'Arrecadação Mensal'!EE17*'Arrecadação Mensal'!EE$50</f>
        <v>14817.179425327671</v>
      </c>
      <c r="EF17" s="14">
        <f>'Arrecadação Mensal'!EF17*'Arrecadação Mensal'!EF$50</f>
        <v>13036.353243207728</v>
      </c>
      <c r="EG17" s="14">
        <f>'Arrecadação Mensal'!EG17*'Arrecadação Mensal'!EG$50</f>
        <v>12377.808170732918</v>
      </c>
      <c r="EH17" s="14">
        <f>'Arrecadação Mensal'!EH17*'Arrecadação Mensal'!EH$50</f>
        <v>12232.734986694803</v>
      </c>
      <c r="EI17" s="14">
        <f>'Arrecadação Mensal'!EI17*'Arrecadação Mensal'!EI$50</f>
        <v>12014.342464556496</v>
      </c>
      <c r="EJ17" s="14">
        <f>'Arrecadação Mensal'!EJ17*'Arrecadação Mensal'!EJ$50</f>
        <v>11956.098933693289</v>
      </c>
      <c r="EK17" s="14">
        <f>'Arrecadação Mensal'!EK17*'Arrecadação Mensal'!EK$50</f>
        <v>12804.094760238295</v>
      </c>
      <c r="EL17" s="14">
        <f>'Arrecadação Mensal'!EL17*'Arrecadação Mensal'!EL$50</f>
        <v>14745.631572310327</v>
      </c>
      <c r="EM17" s="14">
        <f>'Arrecadação Mensal'!EM17*'Arrecadação Mensal'!EM$50</f>
        <v>14577.191125232988</v>
      </c>
      <c r="EN17" s="14">
        <f>'Arrecadação Mensal'!EN17*'Arrecadação Mensal'!EN$50</f>
        <v>18827.263078691</v>
      </c>
      <c r="EO17" s="14">
        <f>'Arrecadação Mensal'!EO17*'Arrecadação Mensal'!EO$50</f>
        <v>12081.762899101637</v>
      </c>
      <c r="EP17" s="14">
        <f>'Arrecadação Mensal'!EP17*'Arrecadação Mensal'!EP$50</f>
        <v>14030.10282616525</v>
      </c>
      <c r="EQ17" s="14">
        <f>'Arrecadação Mensal'!EQ17*'Arrecadação Mensal'!EQ$50</f>
        <v>15018.044512962084</v>
      </c>
      <c r="ER17" s="14">
        <f>'Arrecadação Mensal'!ER17*'Arrecadação Mensal'!ER$50</f>
        <v>13388.67152240267</v>
      </c>
      <c r="ES17" s="14">
        <f>'Arrecadação Mensal'!ES17*'Arrecadação Mensal'!ES$50</f>
        <v>13061.509192792111</v>
      </c>
      <c r="ET17" s="14">
        <f>'Arrecadação Mensal'!ET17*'Arrecadação Mensal'!ET$50</f>
        <v>12671.390387605716</v>
      </c>
      <c r="EU17" s="13">
        <f>'Arrecadação Mensal'!EU17*'Arrecadação Mensal'!EU$50</f>
        <v>12825.735763406003</v>
      </c>
      <c r="EV17" s="13">
        <f>'Arrecadação Mensal'!EV17*'Arrecadação Mensal'!EV$50</f>
        <v>12899.37231521621</v>
      </c>
      <c r="EW17" s="13">
        <f>'Arrecadação Mensal'!EW17*'Arrecadação Mensal'!EW$50</f>
        <v>13459.329734443638</v>
      </c>
      <c r="EX17" s="13">
        <f>'Arrecadação Mensal'!EX17*'Arrecadação Mensal'!EX$50</f>
        <v>16094.553770433073</v>
      </c>
      <c r="EY17" s="13">
        <f>'Arrecadação Mensal'!EY17*'Arrecadação Mensal'!EY$50</f>
        <v>14520.69753894578</v>
      </c>
      <c r="EZ17" s="13">
        <f>'Arrecadação Mensal'!EZ17*'Arrecadação Mensal'!EZ$50</f>
        <v>18879.598482005455</v>
      </c>
      <c r="FA17" s="13">
        <f>'Arrecadação Mensal'!FA17*'Arrecadação Mensal'!FA$50</f>
        <v>12782.185745929215</v>
      </c>
      <c r="FB17" s="13">
        <f>'Arrecadação Mensal'!FB17*'Arrecadação Mensal'!FB$50</f>
        <v>14306.613842001312</v>
      </c>
      <c r="FC17" s="13">
        <f>'Arrecadação Mensal'!FC17*'Arrecadação Mensal'!FC$50</f>
        <v>15267.854749153585</v>
      </c>
      <c r="FD17" s="13">
        <f>'Arrecadação Mensal'!FD17*'Arrecadação Mensal'!FD$50</f>
        <v>12767.93806661041</v>
      </c>
      <c r="FE17" s="13">
        <f>'Arrecadação Mensal'!FE17*'Arrecadação Mensal'!FE$50</f>
        <v>11873.746069441246</v>
      </c>
      <c r="FF17" s="13">
        <f>'Arrecadação Mensal'!FF17*'Arrecadação Mensal'!FF$50</f>
        <v>11510.977747163928</v>
      </c>
      <c r="FG17" s="13">
        <f>'Arrecadação Mensal'!FG17*'Arrecadação Mensal'!FG$50</f>
        <v>11564.879658300459</v>
      </c>
      <c r="FH17" s="13">
        <f>'Arrecadação Mensal'!FH17*'Arrecadação Mensal'!FH$50</f>
        <v>12284.128643148664</v>
      </c>
      <c r="FI17" s="13">
        <f>'Arrecadação Mensal'!FI17*'Arrecadação Mensal'!FI$50</f>
        <v>13957.73361663541</v>
      </c>
      <c r="FJ17" s="13">
        <f>'Arrecadação Mensal'!FJ17*'Arrecadação Mensal'!FJ$50</f>
        <v>14996.462099088158</v>
      </c>
      <c r="FK17" s="13">
        <f>'Arrecadação Mensal'!FK17*'Arrecadação Mensal'!FK$50</f>
        <v>14737.173653098796</v>
      </c>
      <c r="FL17" s="13">
        <f>'Arrecadação Mensal'!FL17*'Arrecadação Mensal'!FL$50</f>
        <v>18404.554245719108</v>
      </c>
      <c r="FM17" s="13">
        <f>'Arrecadação Mensal'!FM17*'Arrecadação Mensal'!FM$50</f>
        <v>12842.067618613652</v>
      </c>
      <c r="FN17" s="13">
        <f>'Arrecadação Mensal'!FN17*'Arrecadação Mensal'!FN$50</f>
        <v>14802.34583356896</v>
      </c>
      <c r="FO17" s="13">
        <f>'Arrecadação Mensal'!FO17*'Arrecadação Mensal'!FO$50</f>
        <v>15705.238146485062</v>
      </c>
      <c r="FP17" s="13">
        <f>'Arrecadação Mensal'!FP17*'Arrecadação Mensal'!FP$50</f>
        <v>14503.910283835126</v>
      </c>
      <c r="FQ17" s="13">
        <f>'Arrecadação Mensal'!FQ17*'Arrecadação Mensal'!FQ$50</f>
        <v>13184.72842766661</v>
      </c>
      <c r="FR17" s="13">
        <f>'Arrecadação Mensal'!FR17*'Arrecadação Mensal'!FR$50</f>
        <v>13413.110962275267</v>
      </c>
      <c r="FS17" s="13">
        <f>'Arrecadação Mensal'!FS17*'Arrecadação Mensal'!FS$50</f>
        <v>12964.257166748866</v>
      </c>
      <c r="FT17" s="13">
        <f>'Arrecadação Mensal'!FT17*'Arrecadação Mensal'!FT$50</f>
        <v>13396.8626987468</v>
      </c>
      <c r="FU17" s="13">
        <f>'Arrecadação Mensal'!FU17*'Arrecadação Mensal'!FU$50</f>
        <v>13338.86638996436</v>
      </c>
      <c r="FV17" s="13">
        <f>'Arrecadação Mensal'!FV17*'Arrecadação Mensal'!FV$50</f>
        <v>15450.035635624632</v>
      </c>
      <c r="FW17" s="13">
        <f>'Arrecadação Mensal'!FW17*'Arrecadação Mensal'!FW$50</f>
        <v>14896.878217326846</v>
      </c>
      <c r="FX17" s="13">
        <f>'Arrecadação Mensal'!FX17*'Arrecadação Mensal'!FX$50</f>
        <v>19606.40217988172</v>
      </c>
      <c r="FY17" s="13">
        <f>'Arrecadação Mensal'!FY17*'Arrecadação Mensal'!FY$50</f>
        <v>13151.926634153759</v>
      </c>
      <c r="FZ17" s="13">
        <f>'Arrecadação Mensal'!FZ17*'Arrecadação Mensal'!FZ$50</f>
        <v>17465.21001657563</v>
      </c>
      <c r="GA17" s="13">
        <f>'Arrecadação Mensal'!GA17*'Arrecadação Mensal'!GA$50</f>
        <v>16189.197342817644</v>
      </c>
      <c r="GB17" s="13">
        <f>'Arrecadação Mensal'!GB17*'Arrecadação Mensal'!GB$50</f>
        <v>15425.42565628908</v>
      </c>
      <c r="GC17" s="13">
        <f>'Arrecadação Mensal'!GC17*'Arrecadação Mensal'!GC$50</f>
        <v>14377.603096994142</v>
      </c>
      <c r="GD17" s="13">
        <f>'Arrecadação Mensal'!GD17*'Arrecadação Mensal'!GD$50</f>
        <v>14172.062799292971</v>
      </c>
      <c r="GE17" s="13">
        <f>'Arrecadação Mensal'!GE17*'Arrecadação Mensal'!GE$50</f>
        <v>14052.627738477397</v>
      </c>
      <c r="GF17" s="13">
        <f>'Arrecadação Mensal'!GF17*'Arrecadação Mensal'!GF$50</f>
        <v>14295.125931187513</v>
      </c>
      <c r="GG17" s="13">
        <f>'Arrecadação Mensal'!GG17*'Arrecadação Mensal'!GG$50</f>
        <v>15636.580261197243</v>
      </c>
      <c r="GH17" s="13">
        <f>'Arrecadação Mensal'!GH17*'Arrecadação Mensal'!GH$50</f>
        <v>16770.939484614493</v>
      </c>
      <c r="GI17" s="13">
        <f>'Arrecadação Mensal'!GI17*'Arrecadação Mensal'!GI$50</f>
        <v>16172.822432795381</v>
      </c>
      <c r="GJ17" s="13">
        <f>'Arrecadação Mensal'!GJ17*'Arrecadação Mensal'!GJ$50</f>
        <v>22215.682679569545</v>
      </c>
      <c r="GK17" s="13">
        <f>'Arrecadação Mensal'!GK17*'Arrecadação Mensal'!GK$50</f>
        <v>14744.237404367897</v>
      </c>
      <c r="GL17" s="13">
        <f>'Arrecadação Mensal'!GL17*'Arrecadação Mensal'!GL$50</f>
        <v>17368.90439267685</v>
      </c>
      <c r="GM17" s="13">
        <f>'Arrecadação Mensal'!GM17*'Arrecadação Mensal'!GM$50</f>
        <v>18927.206906031017</v>
      </c>
      <c r="GN17" s="13">
        <f>'Arrecadação Mensal'!GN17*'Arrecadação Mensal'!GN$50</f>
        <v>14808.216655455031</v>
      </c>
      <c r="GO17" s="13">
        <f>'Arrecadação Mensal'!GO17*'Arrecadação Mensal'!GO$50</f>
        <v>14286.909894818762</v>
      </c>
      <c r="GP17" s="13">
        <f>'Arrecadação Mensal'!GP17*'Arrecadação Mensal'!GP$50</f>
        <v>14929.781155610777</v>
      </c>
      <c r="GQ17" s="13">
        <f>'Arrecadação Mensal'!GQ17*'Arrecadação Mensal'!GQ$50</f>
        <v>14076.07503163051</v>
      </c>
      <c r="GR17" s="13">
        <f>'Arrecadação Mensal'!GR17*'Arrecadação Mensal'!GR$50</f>
        <v>14826.136134934417</v>
      </c>
      <c r="GS17" s="13">
        <f>'Arrecadação Mensal'!GS17*'Arrecadação Mensal'!GS$50</f>
        <v>15198.700628249366</v>
      </c>
      <c r="GT17" s="13">
        <f>'Arrecadação Mensal'!GT17*'Arrecadação Mensal'!GT$50</f>
        <v>15318.91714149435</v>
      </c>
      <c r="GU17" s="13">
        <f>'Arrecadação Mensal'!GU17*'Arrecadação Mensal'!GU$50</f>
        <v>16904.603223967595</v>
      </c>
      <c r="GV17" s="13">
        <f>'Arrecadação Mensal'!GV17*'Arrecadação Mensal'!GV$50</f>
        <v>24156.765017840386</v>
      </c>
      <c r="GW17" s="13">
        <f>'Arrecadação Mensal'!GW17*'Arrecadação Mensal'!GW$50</f>
        <v>15460.95772926195</v>
      </c>
      <c r="GX17" s="13">
        <f>'Arrecadação Mensal'!GX17*'Arrecadação Mensal'!GX$50</f>
        <v>18024.144047790003</v>
      </c>
    </row>
    <row r="18" spans="1:206" ht="12.75">
      <c r="A18" s="7" t="str">
        <f>'Arrecadação Mensal'!A18</f>
        <v>    I.R.R.F-RENDIMENTOS DE CAPITAL</v>
      </c>
      <c r="B18" s="14">
        <f>'Arrecadação Mensal'!B18*'Arrecadação Mensal'!B$50</f>
        <v>2397.7734522913115</v>
      </c>
      <c r="C18" s="14">
        <f>'Arrecadação Mensal'!C18*'Arrecadação Mensal'!C$50</f>
        <v>3053.5322487158114</v>
      </c>
      <c r="D18" s="14">
        <f>'Arrecadação Mensal'!D18*'Arrecadação Mensal'!D$50</f>
        <v>2897.9169472154717</v>
      </c>
      <c r="E18" s="14">
        <f>'Arrecadação Mensal'!E18*'Arrecadação Mensal'!E$50</f>
        <v>11752.299880843932</v>
      </c>
      <c r="F18" s="14">
        <f>'Arrecadação Mensal'!F18*'Arrecadação Mensal'!F$50</f>
        <v>2840.063490644694</v>
      </c>
      <c r="G18" s="14">
        <f>'Arrecadação Mensal'!G18*'Arrecadação Mensal'!G$50</f>
        <v>2697.981311705969</v>
      </c>
      <c r="H18" s="14">
        <f>'Arrecadação Mensal'!H18*'Arrecadação Mensal'!H$50</f>
        <v>2623.9964370517832</v>
      </c>
      <c r="I18" s="14">
        <f>'Arrecadação Mensal'!I18*'Arrecadação Mensal'!I$50</f>
        <v>3477.9787488943875</v>
      </c>
      <c r="J18" s="14">
        <f>'Arrecadação Mensal'!J18*'Arrecadação Mensal'!J$50</f>
        <v>2986.6283964993254</v>
      </c>
      <c r="K18" s="14">
        <f>'Arrecadação Mensal'!K18*'Arrecadação Mensal'!K$50</f>
        <v>12802.40778805745</v>
      </c>
      <c r="L18" s="14">
        <f>'Arrecadação Mensal'!L18*'Arrecadação Mensal'!L$50</f>
        <v>4854.420039200674</v>
      </c>
      <c r="M18" s="14">
        <f>'Arrecadação Mensal'!M18*'Arrecadação Mensal'!M$50</f>
        <v>2836.897296259719</v>
      </c>
      <c r="N18" s="14">
        <f>'Arrecadação Mensal'!N18*'Arrecadação Mensal'!N$50</f>
        <v>2881.442536539545</v>
      </c>
      <c r="O18" s="14">
        <f>'Arrecadação Mensal'!O18*'Arrecadação Mensal'!O$50</f>
        <v>3724.874606738658</v>
      </c>
      <c r="P18" s="14">
        <f>'Arrecadação Mensal'!P18*'Arrecadação Mensal'!P$50</f>
        <v>3346.153572376915</v>
      </c>
      <c r="Q18" s="14">
        <f>'Arrecadação Mensal'!Q18*'Arrecadação Mensal'!Q$50</f>
        <v>10149.016157965189</v>
      </c>
      <c r="R18" s="14">
        <f>'Arrecadação Mensal'!R18*'Arrecadação Mensal'!R$50</f>
        <v>3562.248823496197</v>
      </c>
      <c r="S18" s="14">
        <f>'Arrecadação Mensal'!S18*'Arrecadação Mensal'!S$50</f>
        <v>3396.8361989005</v>
      </c>
      <c r="T18" s="14">
        <f>'Arrecadação Mensal'!T18*'Arrecadação Mensal'!T$50</f>
        <v>3341.1163367871877</v>
      </c>
      <c r="U18" s="14">
        <f>'Arrecadação Mensal'!U18*'Arrecadação Mensal'!U$50</f>
        <v>5404.405665317021</v>
      </c>
      <c r="V18" s="14">
        <f>'Arrecadação Mensal'!V18*'Arrecadação Mensal'!V$50</f>
        <v>4624.250989747317</v>
      </c>
      <c r="W18" s="14">
        <f>'Arrecadação Mensal'!W18*'Arrecadação Mensal'!W$50</f>
        <v>12023.071192943073</v>
      </c>
      <c r="X18" s="14">
        <f>'Arrecadação Mensal'!X18*'Arrecadação Mensal'!X$50</f>
        <v>6541.134102987944</v>
      </c>
      <c r="Y18" s="14">
        <f>'Arrecadação Mensal'!Y18*'Arrecadação Mensal'!Y$50</f>
        <v>3138.2293714201974</v>
      </c>
      <c r="Z18" s="14">
        <f>'Arrecadação Mensal'!Z18*'Arrecadação Mensal'!Z$50</f>
        <v>2531.416292667618</v>
      </c>
      <c r="AA18" s="14">
        <f>'Arrecadação Mensal'!AA18*'Arrecadação Mensal'!AA$50</f>
        <v>3090.755699966357</v>
      </c>
      <c r="AB18" s="14">
        <f>'Arrecadação Mensal'!AB18*'Arrecadação Mensal'!AB$50</f>
        <v>3159.2513956640746</v>
      </c>
      <c r="AC18" s="14">
        <f>'Arrecadação Mensal'!AC18*'Arrecadação Mensal'!AC$50</f>
        <v>9600.30846927942</v>
      </c>
      <c r="AD18" s="14">
        <f>'Arrecadação Mensal'!AD18*'Arrecadação Mensal'!AD$50</f>
        <v>3544.5628549301573</v>
      </c>
      <c r="AE18" s="14">
        <f>'Arrecadação Mensal'!AE18*'Arrecadação Mensal'!AE$50</f>
        <v>2215.725257722764</v>
      </c>
      <c r="AF18" s="14">
        <f>'Arrecadação Mensal'!AF18*'Arrecadação Mensal'!AF$50</f>
        <v>2414.1348872795056</v>
      </c>
      <c r="AG18" s="14">
        <f>'Arrecadação Mensal'!AG18*'Arrecadação Mensal'!AG$50</f>
        <v>3719.8366155945823</v>
      </c>
      <c r="AH18" s="14">
        <f>'Arrecadação Mensal'!AH18*'Arrecadação Mensal'!AH$50</f>
        <v>2977.2518355466286</v>
      </c>
      <c r="AI18" s="14">
        <f>'Arrecadação Mensal'!AI18*'Arrecadação Mensal'!AI$50</f>
        <v>10117.671790484927</v>
      </c>
      <c r="AJ18" s="14">
        <f>'Arrecadação Mensal'!AJ18*'Arrecadação Mensal'!AJ$50</f>
        <v>5393.360090250338</v>
      </c>
      <c r="AK18" s="14">
        <f>'Arrecadação Mensal'!AK18*'Arrecadação Mensal'!AK$50</f>
        <v>2495.2032020994675</v>
      </c>
      <c r="AL18" s="14">
        <f>'Arrecadação Mensal'!AL18*'Arrecadação Mensal'!AL$50</f>
        <v>2748.6358196869724</v>
      </c>
      <c r="AM18" s="14">
        <f>'Arrecadação Mensal'!AM18*'Arrecadação Mensal'!AM$50</f>
        <v>3379.365380643976</v>
      </c>
      <c r="AN18" s="14">
        <f>'Arrecadação Mensal'!AN18*'Arrecadação Mensal'!AN$50</f>
        <v>3112.7483995111784</v>
      </c>
      <c r="AO18" s="14">
        <f>'Arrecadação Mensal'!AO18*'Arrecadação Mensal'!AO$50</f>
        <v>8279.217369648364</v>
      </c>
      <c r="AP18" s="14">
        <f>'Arrecadação Mensal'!AP18*'Arrecadação Mensal'!AP$50</f>
        <v>2982.227940544187</v>
      </c>
      <c r="AQ18" s="14">
        <f>'Arrecadação Mensal'!AQ18*'Arrecadação Mensal'!AQ$50</f>
        <v>2950.7079752881614</v>
      </c>
      <c r="AR18" s="14">
        <f>'Arrecadação Mensal'!AR18*'Arrecadação Mensal'!AR$50</f>
        <v>2792.3418019357155</v>
      </c>
      <c r="AS18" s="14">
        <f>'Arrecadação Mensal'!AS18*'Arrecadação Mensal'!AS$50</f>
        <v>4041.8594355311398</v>
      </c>
      <c r="AT18" s="14">
        <f>'Arrecadação Mensal'!AT18*'Arrecadação Mensal'!AT$50</f>
        <v>3428.043773344345</v>
      </c>
      <c r="AU18" s="14">
        <f>'Arrecadação Mensal'!AU18*'Arrecadação Mensal'!AU$50</f>
        <v>11548.555396227091</v>
      </c>
      <c r="AV18" s="14">
        <f>'Arrecadação Mensal'!AV18*'Arrecadação Mensal'!AV$50</f>
        <v>7489.397746906591</v>
      </c>
      <c r="AW18" s="14">
        <f>'Arrecadação Mensal'!AW18*'Arrecadação Mensal'!AW$50</f>
        <v>2926.4242139355824</v>
      </c>
      <c r="AX18" s="14">
        <f>'Arrecadação Mensal'!AX18*'Arrecadação Mensal'!AX$50</f>
        <v>2641.3286467736084</v>
      </c>
      <c r="AY18" s="14">
        <f>'Arrecadação Mensal'!AY18*'Arrecadação Mensal'!AY$50</f>
        <v>4327.681366181001</v>
      </c>
      <c r="AZ18" s="14">
        <f>'Arrecadação Mensal'!AZ18*'Arrecadação Mensal'!AZ$50</f>
        <v>3589.815293290322</v>
      </c>
      <c r="BA18" s="14">
        <f>'Arrecadação Mensal'!BA18*'Arrecadação Mensal'!BA$50</f>
        <v>12262.81913672789</v>
      </c>
      <c r="BB18" s="14">
        <f>'Arrecadação Mensal'!BB18*'Arrecadação Mensal'!BB$50</f>
        <v>3809.4570376808556</v>
      </c>
      <c r="BC18" s="14">
        <f>'Arrecadação Mensal'!BC18*'Arrecadação Mensal'!BC$50</f>
        <v>3741.4768530990523</v>
      </c>
      <c r="BD18" s="14">
        <f>'Arrecadação Mensal'!BD18*'Arrecadação Mensal'!BD$50</f>
        <v>3614.011805394053</v>
      </c>
      <c r="BE18" s="14">
        <f>'Arrecadação Mensal'!BE18*'Arrecadação Mensal'!BE$50</f>
        <v>6868.471837101142</v>
      </c>
      <c r="BF18" s="14">
        <f>'Arrecadação Mensal'!BF18*'Arrecadação Mensal'!BF$50</f>
        <v>4513.638910634422</v>
      </c>
      <c r="BG18" s="14">
        <f>'Arrecadação Mensal'!BG18*'Arrecadação Mensal'!BG$50</f>
        <v>14812.562498030224</v>
      </c>
      <c r="BH18" s="14">
        <f>'Arrecadação Mensal'!BH18*'Arrecadação Mensal'!BH$50</f>
        <v>6178.847513337948</v>
      </c>
      <c r="BI18" s="14">
        <f>'Arrecadação Mensal'!BI18*'Arrecadação Mensal'!BI$50</f>
        <v>3369.255258862856</v>
      </c>
      <c r="BJ18" s="14">
        <f>'Arrecadação Mensal'!BJ18*'Arrecadação Mensal'!BJ$50</f>
        <v>3598.4189181085217</v>
      </c>
      <c r="BK18" s="14">
        <f>'Arrecadação Mensal'!BK18*'Arrecadação Mensal'!BK$50</f>
        <v>4883.740095196355</v>
      </c>
      <c r="BL18" s="14">
        <f>'Arrecadação Mensal'!BL18*'Arrecadação Mensal'!BL$50</f>
        <v>4106.387578103906</v>
      </c>
      <c r="BM18" s="14">
        <f>'Arrecadação Mensal'!BM18*'Arrecadação Mensal'!BM$50</f>
        <v>12451.537997475527</v>
      </c>
      <c r="BN18" s="14">
        <f>'Arrecadação Mensal'!BN18*'Arrecadação Mensal'!BN$50</f>
        <v>3863.508519194878</v>
      </c>
      <c r="BO18" s="14">
        <f>'Arrecadação Mensal'!BO18*'Arrecadação Mensal'!BO$50</f>
        <v>3564.8934896485835</v>
      </c>
      <c r="BP18" s="14">
        <f>'Arrecadação Mensal'!BP18*'Arrecadação Mensal'!BP$50</f>
        <v>3151.607559405967</v>
      </c>
      <c r="BQ18" s="14">
        <f>'Arrecadação Mensal'!BQ18*'Arrecadação Mensal'!BQ$50</f>
        <v>3941.203841728755</v>
      </c>
      <c r="BR18" s="14">
        <f>'Arrecadação Mensal'!BR18*'Arrecadação Mensal'!BR$50</f>
        <v>3569.732314769818</v>
      </c>
      <c r="BS18" s="14">
        <f>'Arrecadação Mensal'!BS18*'Arrecadação Mensal'!BS$50</f>
        <v>11907.421330571893</v>
      </c>
      <c r="BT18" s="14">
        <f>'Arrecadação Mensal'!BT18*'Arrecadação Mensal'!BT$50</f>
        <v>5560.2118670118225</v>
      </c>
      <c r="BU18" s="14">
        <f>'Arrecadação Mensal'!BU18*'Arrecadação Mensal'!BU$50</f>
        <v>3499.231202324111</v>
      </c>
      <c r="BV18" s="14">
        <f>'Arrecadação Mensal'!BV18*'Arrecadação Mensal'!BV$50</f>
        <v>3494.2197145854225</v>
      </c>
      <c r="BW18" s="14">
        <f>'Arrecadação Mensal'!BW18*'Arrecadação Mensal'!BW$50</f>
        <v>4573.278669523589</v>
      </c>
      <c r="BX18" s="14">
        <f>'Arrecadação Mensal'!BX18*'Arrecadação Mensal'!BX$50</f>
        <v>4723.979590688224</v>
      </c>
      <c r="BY18" s="14">
        <f>'Arrecadação Mensal'!BY18*'Arrecadação Mensal'!BY$50</f>
        <v>8074.629364427847</v>
      </c>
      <c r="BZ18" s="14">
        <f>'Arrecadação Mensal'!BZ18*'Arrecadação Mensal'!BZ$50</f>
        <v>3852.506459359759</v>
      </c>
      <c r="CA18" s="14">
        <f>'Arrecadação Mensal'!CA18*'Arrecadação Mensal'!CA$50</f>
        <v>3798.5906280788463</v>
      </c>
      <c r="CB18" s="14">
        <f>'Arrecadação Mensal'!CB18*'Arrecadação Mensal'!CB$50</f>
        <v>4245.862393038246</v>
      </c>
      <c r="CC18" s="14">
        <f>'Arrecadação Mensal'!CC18*'Arrecadação Mensal'!CC$50</f>
        <v>4328.067659734076</v>
      </c>
      <c r="CD18" s="14">
        <f>'Arrecadação Mensal'!CD18*'Arrecadação Mensal'!CD$50</f>
        <v>4186.143532482283</v>
      </c>
      <c r="CE18" s="14">
        <f>'Arrecadação Mensal'!CE18*'Arrecadação Mensal'!CE$50</f>
        <v>13034.838246319447</v>
      </c>
      <c r="CF18" s="14">
        <f>'Arrecadação Mensal'!CF18*'Arrecadação Mensal'!CF$50</f>
        <v>6048.872067866812</v>
      </c>
      <c r="CG18" s="14">
        <f>'Arrecadação Mensal'!CG18*'Arrecadação Mensal'!CG$50</f>
        <v>4132.14013906656</v>
      </c>
      <c r="CH18" s="14">
        <f>'Arrecadação Mensal'!CH18*'Arrecadação Mensal'!CH$50</f>
        <v>3846.4677594389154</v>
      </c>
      <c r="CI18" s="14">
        <f>'Arrecadação Mensal'!CI18*'Arrecadação Mensal'!CI$50</f>
        <v>5253.868225482051</v>
      </c>
      <c r="CJ18" s="14">
        <f>'Arrecadação Mensal'!CJ18*'Arrecadação Mensal'!CJ$50</f>
        <v>4195.923187174665</v>
      </c>
      <c r="CK18" s="14">
        <f>'Arrecadação Mensal'!CK18*'Arrecadação Mensal'!CK$50</f>
        <v>9717.02878659015</v>
      </c>
      <c r="CL18" s="14">
        <f>'Arrecadação Mensal'!CL18*'Arrecadação Mensal'!CL$50</f>
        <v>3677.2287026472804</v>
      </c>
      <c r="CM18" s="14">
        <f>'Arrecadação Mensal'!CM18*'Arrecadação Mensal'!CM$50</f>
        <v>4184.090355220127</v>
      </c>
      <c r="CN18" s="14">
        <f>'Arrecadação Mensal'!CN18*'Arrecadação Mensal'!CN$50</f>
        <v>4554.813387375533</v>
      </c>
      <c r="CO18" s="14">
        <f>'Arrecadação Mensal'!CO18*'Arrecadação Mensal'!CO$50</f>
        <v>5163.634151074592</v>
      </c>
      <c r="CP18" s="14">
        <f>'Arrecadação Mensal'!CP18*'Arrecadação Mensal'!CP$50</f>
        <v>4716.410414917667</v>
      </c>
      <c r="CQ18" s="14">
        <f>'Arrecadação Mensal'!CQ18*'Arrecadação Mensal'!CQ$50</f>
        <v>13445.490226310514</v>
      </c>
      <c r="CR18" s="14">
        <f>'Arrecadação Mensal'!CR18*'Arrecadação Mensal'!CR$50</f>
        <v>6519.890283644995</v>
      </c>
      <c r="CS18" s="14">
        <f>'Arrecadação Mensal'!CS18*'Arrecadação Mensal'!CS$50</f>
        <v>4140.298077905377</v>
      </c>
      <c r="CT18" s="14">
        <f>'Arrecadação Mensal'!CT18*'Arrecadação Mensal'!CT$50</f>
        <v>5690.673833601735</v>
      </c>
      <c r="CU18" s="14">
        <f>'Arrecadação Mensal'!CU18*'Arrecadação Mensal'!CU$50</f>
        <v>5254.243544991876</v>
      </c>
      <c r="CV18" s="14">
        <f>'Arrecadação Mensal'!CV18*'Arrecadação Mensal'!CV$50</f>
        <v>4826.751273145975</v>
      </c>
      <c r="CW18" s="14">
        <f>'Arrecadação Mensal'!CW18*'Arrecadação Mensal'!CW$50</f>
        <v>13087.706722555107</v>
      </c>
      <c r="CX18" s="14">
        <f>'Arrecadação Mensal'!CX18*'Arrecadação Mensal'!CX$50</f>
        <v>4433.661191224458</v>
      </c>
      <c r="CY18" s="14">
        <f>'Arrecadação Mensal'!CY18*'Arrecadação Mensal'!CY$50</f>
        <v>4875.562892699603</v>
      </c>
      <c r="CZ18" s="14">
        <f>'Arrecadação Mensal'!CZ18*'Arrecadação Mensal'!CZ$50</f>
        <v>5286.934878402584</v>
      </c>
      <c r="DA18" s="14">
        <f>'Arrecadação Mensal'!DA18*'Arrecadação Mensal'!DA$50</f>
        <v>5547.411730565724</v>
      </c>
      <c r="DB18" s="14">
        <f>'Arrecadação Mensal'!DB18*'Arrecadação Mensal'!DB$50</f>
        <v>5707.608143228322</v>
      </c>
      <c r="DC18" s="14">
        <f>'Arrecadação Mensal'!DC18*'Arrecadação Mensal'!DC$50</f>
        <v>17732.679597582202</v>
      </c>
      <c r="DD18" s="14">
        <f>'Arrecadação Mensal'!DD18*'Arrecadação Mensal'!DD$50</f>
        <v>7481.566517096906</v>
      </c>
      <c r="DE18" s="14">
        <f>'Arrecadação Mensal'!DE18*'Arrecadação Mensal'!DE$50</f>
        <v>4799.0279898842155</v>
      </c>
      <c r="DF18" s="14">
        <f>'Arrecadação Mensal'!DF18*'Arrecadação Mensal'!DF$50</f>
        <v>4858.562800967876</v>
      </c>
      <c r="DG18" s="14">
        <f>'Arrecadação Mensal'!DG18*'Arrecadação Mensal'!DG$50</f>
        <v>5919.697914641857</v>
      </c>
      <c r="DH18" s="14">
        <f>'Arrecadação Mensal'!DH18*'Arrecadação Mensal'!DH$50</f>
        <v>4934.4107494808395</v>
      </c>
      <c r="DI18" s="14">
        <f>'Arrecadação Mensal'!DI18*'Arrecadação Mensal'!DI$50</f>
        <v>14049.773075458363</v>
      </c>
      <c r="DJ18" s="14">
        <f>'Arrecadação Mensal'!DJ18*'Arrecadação Mensal'!DJ$50</f>
        <v>4965.141404902989</v>
      </c>
      <c r="DK18" s="14">
        <f>'Arrecadação Mensal'!DK18*'Arrecadação Mensal'!DK$50</f>
        <v>4816.3397722298005</v>
      </c>
      <c r="DL18" s="14">
        <f>'Arrecadação Mensal'!DL18*'Arrecadação Mensal'!DL$50</f>
        <v>5045.853539208297</v>
      </c>
      <c r="DM18" s="14">
        <f>'Arrecadação Mensal'!DM18*'Arrecadação Mensal'!DM$50</f>
        <v>5625.819064484998</v>
      </c>
      <c r="DN18" s="14">
        <f>'Arrecadação Mensal'!DN18*'Arrecadação Mensal'!DN$50</f>
        <v>5058.469604287948</v>
      </c>
      <c r="DO18" s="14">
        <f>'Arrecadação Mensal'!DO18*'Arrecadação Mensal'!DO$50</f>
        <v>18919.56591699076</v>
      </c>
      <c r="DP18" s="14">
        <f>'Arrecadação Mensal'!DP18*'Arrecadação Mensal'!DP$50</f>
        <v>7730.472276551779</v>
      </c>
      <c r="DQ18" s="14">
        <f>'Arrecadação Mensal'!DQ18*'Arrecadação Mensal'!DQ$50</f>
        <v>4979.606572991961</v>
      </c>
      <c r="DR18" s="14">
        <f>'Arrecadação Mensal'!DR18*'Arrecadação Mensal'!DR$50</f>
        <v>4993.985781576562</v>
      </c>
      <c r="DS18" s="14">
        <f>'Arrecadação Mensal'!DS18*'Arrecadação Mensal'!DS$50</f>
        <v>5351.162259141153</v>
      </c>
      <c r="DT18" s="14">
        <f>'Arrecadação Mensal'!DT18*'Arrecadação Mensal'!DT$50</f>
        <v>4977.674817020251</v>
      </c>
      <c r="DU18" s="14">
        <f>'Arrecadação Mensal'!DU18*'Arrecadação Mensal'!DU$50</f>
        <v>14682.434802961248</v>
      </c>
      <c r="DV18" s="14">
        <f>'Arrecadação Mensal'!DV18*'Arrecadação Mensal'!DV$50</f>
        <v>4992.897630655375</v>
      </c>
      <c r="DW18" s="14">
        <f>'Arrecadação Mensal'!DW18*'Arrecadação Mensal'!DW$50</f>
        <v>4995.575515746254</v>
      </c>
      <c r="DX18" s="14">
        <f>'Arrecadação Mensal'!DX18*'Arrecadação Mensal'!DX$50</f>
        <v>5028.643623291818</v>
      </c>
      <c r="DY18" s="14">
        <f>'Arrecadação Mensal'!DY18*'Arrecadação Mensal'!DY$50</f>
        <v>5100.2131358035285</v>
      </c>
      <c r="DZ18" s="14">
        <f>'Arrecadação Mensal'!DZ18*'Arrecadação Mensal'!DZ$50</f>
        <v>4612.261135246133</v>
      </c>
      <c r="EA18" s="14">
        <f>'Arrecadação Mensal'!EA18*'Arrecadação Mensal'!EA$50</f>
        <v>15544.415121613769</v>
      </c>
      <c r="EB18" s="14">
        <f>'Arrecadação Mensal'!EB18*'Arrecadação Mensal'!EB$50</f>
        <v>7122.231011879387</v>
      </c>
      <c r="EC18" s="14">
        <f>'Arrecadação Mensal'!EC18*'Arrecadação Mensal'!EC$50</f>
        <v>4339.541048234968</v>
      </c>
      <c r="ED18" s="14">
        <f>'Arrecadação Mensal'!ED18*'Arrecadação Mensal'!ED$50</f>
        <v>4870.223139986747</v>
      </c>
      <c r="EE18" s="14">
        <f>'Arrecadação Mensal'!EE18*'Arrecadação Mensal'!EE$50</f>
        <v>4685.736244676992</v>
      </c>
      <c r="EF18" s="14">
        <f>'Arrecadação Mensal'!EF18*'Arrecadação Mensal'!EF$50</f>
        <v>4120.492894998166</v>
      </c>
      <c r="EG18" s="14">
        <f>'Arrecadação Mensal'!EG18*'Arrecadação Mensal'!EG$50</f>
        <v>10581.279084681944</v>
      </c>
      <c r="EH18" s="14">
        <f>'Arrecadação Mensal'!EH18*'Arrecadação Mensal'!EH$50</f>
        <v>4301.266358261423</v>
      </c>
      <c r="EI18" s="14">
        <f>'Arrecadação Mensal'!EI18*'Arrecadação Mensal'!EI$50</f>
        <v>4052.483204094418</v>
      </c>
      <c r="EJ18" s="14">
        <f>'Arrecadação Mensal'!EJ18*'Arrecadação Mensal'!EJ$50</f>
        <v>4322.409598247447</v>
      </c>
      <c r="EK18" s="14">
        <f>'Arrecadação Mensal'!EK18*'Arrecadação Mensal'!EK$50</f>
        <v>4098.641054672138</v>
      </c>
      <c r="EL18" s="14">
        <f>'Arrecadação Mensal'!EL18*'Arrecadação Mensal'!EL$50</f>
        <v>5067.632110209283</v>
      </c>
      <c r="EM18" s="14">
        <f>'Arrecadação Mensal'!EM18*'Arrecadação Mensal'!EM$50</f>
        <v>13236.849008134242</v>
      </c>
      <c r="EN18" s="14">
        <f>'Arrecadação Mensal'!EN18*'Arrecadação Mensal'!EN$50</f>
        <v>6540.97775345563</v>
      </c>
      <c r="EO18" s="14">
        <f>'Arrecadação Mensal'!EO18*'Arrecadação Mensal'!EO$50</f>
        <v>4421.886079595494</v>
      </c>
      <c r="EP18" s="14">
        <f>'Arrecadação Mensal'!EP18*'Arrecadação Mensal'!EP$50</f>
        <v>4410.805198911371</v>
      </c>
      <c r="EQ18" s="14">
        <f>'Arrecadação Mensal'!EQ18*'Arrecadação Mensal'!EQ$50</f>
        <v>4265.882126039255</v>
      </c>
      <c r="ER18" s="14">
        <f>'Arrecadação Mensal'!ER18*'Arrecadação Mensal'!ER$50</f>
        <v>5087.53739458654</v>
      </c>
      <c r="ES18" s="14">
        <f>'Arrecadação Mensal'!ES18*'Arrecadação Mensal'!ES$50</f>
        <v>10666.953211240274</v>
      </c>
      <c r="ET18" s="14">
        <f>'Arrecadação Mensal'!ET18*'Arrecadação Mensal'!ET$50</f>
        <v>4404.596064568484</v>
      </c>
      <c r="EU18" s="13">
        <f>'Arrecadação Mensal'!EU18*'Arrecadação Mensal'!EU$50</f>
        <v>4443.192647087484</v>
      </c>
      <c r="EV18" s="13">
        <f>'Arrecadação Mensal'!EV18*'Arrecadação Mensal'!EV$50</f>
        <v>4522.839803545813</v>
      </c>
      <c r="EW18" s="13">
        <f>'Arrecadação Mensal'!EW18*'Arrecadação Mensal'!EW$50</f>
        <v>4065.7586170825857</v>
      </c>
      <c r="EX18" s="13">
        <f>'Arrecadação Mensal'!EX18*'Arrecadação Mensal'!EX$50</f>
        <v>4880.261514572566</v>
      </c>
      <c r="EY18" s="13">
        <f>'Arrecadação Mensal'!EY18*'Arrecadação Mensal'!EY$50</f>
        <v>12837.427177223652</v>
      </c>
      <c r="EZ18" s="13">
        <f>'Arrecadação Mensal'!EZ18*'Arrecadação Mensal'!EZ$50</f>
        <v>6505.573518825127</v>
      </c>
      <c r="FA18" s="13">
        <f>'Arrecadação Mensal'!FA18*'Arrecadação Mensal'!FA$50</f>
        <v>4530.762198938998</v>
      </c>
      <c r="FB18" s="13">
        <f>'Arrecadação Mensal'!FB18*'Arrecadação Mensal'!FB$50</f>
        <v>4058.901478247365</v>
      </c>
      <c r="FC18" s="13">
        <f>'Arrecadação Mensal'!FC18*'Arrecadação Mensal'!FC$50</f>
        <v>4316.256811543109</v>
      </c>
      <c r="FD18" s="13">
        <f>'Arrecadação Mensal'!FD18*'Arrecadação Mensal'!FD$50</f>
        <v>4081.3949699404893</v>
      </c>
      <c r="FE18" s="13">
        <f>'Arrecadação Mensal'!FE18*'Arrecadação Mensal'!FE$50</f>
        <v>6991.455787340791</v>
      </c>
      <c r="FF18" s="13">
        <f>'Arrecadação Mensal'!FF18*'Arrecadação Mensal'!FF$50</f>
        <v>4582.3318690162105</v>
      </c>
      <c r="FG18" s="13">
        <f>'Arrecadação Mensal'!FG18*'Arrecadação Mensal'!FG$50</f>
        <v>3934.595159768408</v>
      </c>
      <c r="FH18" s="13">
        <f>'Arrecadação Mensal'!FH18*'Arrecadação Mensal'!FH$50</f>
        <v>3702.68742352353</v>
      </c>
      <c r="FI18" s="13">
        <f>'Arrecadação Mensal'!FI18*'Arrecadação Mensal'!FI$50</f>
        <v>4197.425231500404</v>
      </c>
      <c r="FJ18" s="13">
        <f>'Arrecadação Mensal'!FJ18*'Arrecadação Mensal'!FJ$50</f>
        <v>3486.8214180965533</v>
      </c>
      <c r="FK18" s="13">
        <f>'Arrecadação Mensal'!FK18*'Arrecadação Mensal'!FK$50</f>
        <v>8433.314546213594</v>
      </c>
      <c r="FL18" s="13">
        <f>'Arrecadação Mensal'!FL18*'Arrecadação Mensal'!FL$50</f>
        <v>5392.918326241484</v>
      </c>
      <c r="FM18" s="13">
        <f>'Arrecadação Mensal'!FM18*'Arrecadação Mensal'!FM$50</f>
        <v>3512.3138107190425</v>
      </c>
      <c r="FN18" s="13">
        <f>'Arrecadação Mensal'!FN18*'Arrecadação Mensal'!FN$50</f>
        <v>3701.9790084987144</v>
      </c>
      <c r="FO18" s="13">
        <f>'Arrecadação Mensal'!FO18*'Arrecadação Mensal'!FO$50</f>
        <v>3963.363290696221</v>
      </c>
      <c r="FP18" s="13">
        <f>'Arrecadação Mensal'!FP18*'Arrecadação Mensal'!FP$50</f>
        <v>3900.0747099263676</v>
      </c>
      <c r="FQ18" s="13">
        <f>'Arrecadação Mensal'!FQ18*'Arrecadação Mensal'!FQ$50</f>
        <v>8196.555776477166</v>
      </c>
      <c r="FR18" s="13">
        <f>'Arrecadação Mensal'!FR18*'Arrecadação Mensal'!FR$50</f>
        <v>4478.505093162326</v>
      </c>
      <c r="FS18" s="13">
        <f>'Arrecadação Mensal'!FS18*'Arrecadação Mensal'!FS$50</f>
        <v>4414.160059661291</v>
      </c>
      <c r="FT18" s="13">
        <f>'Arrecadação Mensal'!FT18*'Arrecadação Mensal'!FT$50</f>
        <v>3893.2140457239684</v>
      </c>
      <c r="FU18" s="13">
        <f>'Arrecadação Mensal'!FU18*'Arrecadação Mensal'!FU$50</f>
        <v>4480.704308443538</v>
      </c>
      <c r="FV18" s="13">
        <f>'Arrecadação Mensal'!FV18*'Arrecadação Mensal'!FV$50</f>
        <v>4690.650195560667</v>
      </c>
      <c r="FW18" s="13">
        <f>'Arrecadação Mensal'!FW18*'Arrecadação Mensal'!FW$50</f>
        <v>11004.336487717514</v>
      </c>
      <c r="FX18" s="13">
        <f>'Arrecadação Mensal'!FX18*'Arrecadação Mensal'!FX$50</f>
        <v>7239.564158683144</v>
      </c>
      <c r="FY18" s="13">
        <f>'Arrecadação Mensal'!FY18*'Arrecadação Mensal'!FY$50</f>
        <v>5541.493888939041</v>
      </c>
      <c r="FZ18" s="13">
        <f>'Arrecadação Mensal'!FZ18*'Arrecadação Mensal'!FZ$50</f>
        <v>5075.959519180889</v>
      </c>
      <c r="GA18" s="13">
        <f>'Arrecadação Mensal'!GA18*'Arrecadação Mensal'!GA$50</f>
        <v>6417.776240082717</v>
      </c>
      <c r="GB18" s="13">
        <f>'Arrecadação Mensal'!GB18*'Arrecadação Mensal'!GB$50</f>
        <v>6219.794309499226</v>
      </c>
      <c r="GC18" s="13">
        <f>'Arrecadação Mensal'!GC18*'Arrecadação Mensal'!GC$50</f>
        <v>16180.650798747622</v>
      </c>
      <c r="GD18" s="13">
        <f>'Arrecadação Mensal'!GD18*'Arrecadação Mensal'!GD$50</f>
        <v>6830.636167236454</v>
      </c>
      <c r="GE18" s="13">
        <f>'Arrecadação Mensal'!GE18*'Arrecadação Mensal'!GE$50</f>
        <v>6719.137942560067</v>
      </c>
      <c r="GF18" s="13">
        <f>'Arrecadação Mensal'!GF18*'Arrecadação Mensal'!GF$50</f>
        <v>7257.255608361052</v>
      </c>
      <c r="GG18" s="13">
        <f>'Arrecadação Mensal'!GG18*'Arrecadação Mensal'!GG$50</f>
        <v>7041.988903556775</v>
      </c>
      <c r="GH18" s="13">
        <f>'Arrecadação Mensal'!GH18*'Arrecadação Mensal'!GH$50</f>
        <v>7499.637477294412</v>
      </c>
      <c r="GI18" s="13">
        <f>'Arrecadação Mensal'!GI18*'Arrecadação Mensal'!GI$50</f>
        <v>21033.347310240144</v>
      </c>
      <c r="GJ18" s="13">
        <f>'Arrecadação Mensal'!GJ18*'Arrecadação Mensal'!GJ$50</f>
        <v>11448.5307795798</v>
      </c>
      <c r="GK18" s="13">
        <f>'Arrecadação Mensal'!GK18*'Arrecadação Mensal'!GK$50</f>
        <v>7039.419019378619</v>
      </c>
      <c r="GL18" s="13">
        <f>'Arrecadação Mensal'!GL18*'Arrecadação Mensal'!GL$50</f>
        <v>7058.468025849325</v>
      </c>
      <c r="GM18" s="13">
        <f>'Arrecadação Mensal'!GM18*'Arrecadação Mensal'!GM$50</f>
        <v>8697.225751104235</v>
      </c>
      <c r="GN18" s="13">
        <f>'Arrecadação Mensal'!GN18*'Arrecadação Mensal'!GN$50</f>
        <v>7654.414813586017</v>
      </c>
      <c r="GO18" s="13">
        <f>'Arrecadação Mensal'!GO18*'Arrecadação Mensal'!GO$50</f>
        <v>17926.145767438025</v>
      </c>
      <c r="GP18" s="13">
        <f>'Arrecadação Mensal'!GP18*'Arrecadação Mensal'!GP$50</f>
        <v>8725.728972410914</v>
      </c>
      <c r="GQ18" s="13">
        <f>'Arrecadação Mensal'!GQ18*'Arrecadação Mensal'!GQ$50</f>
        <v>7033.418066220139</v>
      </c>
      <c r="GR18" s="13">
        <f>'Arrecadação Mensal'!GR18*'Arrecadação Mensal'!GR$50</f>
        <v>7886.841896496602</v>
      </c>
      <c r="GS18" s="13">
        <f>'Arrecadação Mensal'!GS18*'Arrecadação Mensal'!GS$50</f>
        <v>8880.998032344278</v>
      </c>
      <c r="GT18" s="13">
        <f>'Arrecadação Mensal'!GT18*'Arrecadação Mensal'!GT$50</f>
        <v>7396.105911938495</v>
      </c>
      <c r="GU18" s="13">
        <f>'Arrecadação Mensal'!GU18*'Arrecadação Mensal'!GU$50</f>
        <v>25571.144352102037</v>
      </c>
      <c r="GV18" s="13">
        <f>'Arrecadação Mensal'!GV18*'Arrecadação Mensal'!GV$50</f>
        <v>14243.425852831131</v>
      </c>
      <c r="GW18" s="13">
        <f>'Arrecadação Mensal'!GW18*'Arrecadação Mensal'!GW$50</f>
        <v>11124.550285641666</v>
      </c>
      <c r="GX18" s="13">
        <f>'Arrecadação Mensal'!GX18*'Arrecadação Mensal'!GX$50</f>
        <v>10508.227099490003</v>
      </c>
    </row>
    <row r="19" spans="1:206" ht="12.75">
      <c r="A19" s="6" t="str">
        <f>'Arrecadação Mensal'!A19</f>
        <v>    I.R.R.F-RENDIMENTOS DE RESIDENTES NO EXTERIOR</v>
      </c>
      <c r="B19" s="14">
        <f>'Arrecadação Mensal'!B19*'Arrecadação Mensal'!B$50</f>
        <v>1488.642045786758</v>
      </c>
      <c r="C19" s="14">
        <f>'Arrecadação Mensal'!C19*'Arrecadação Mensal'!C$50</f>
        <v>1384.440468697423</v>
      </c>
      <c r="D19" s="14">
        <f>'Arrecadação Mensal'!D19*'Arrecadação Mensal'!D$50</f>
        <v>1305.7399601879151</v>
      </c>
      <c r="E19" s="14">
        <f>'Arrecadação Mensal'!E19*'Arrecadação Mensal'!E$50</f>
        <v>1598.0245732437227</v>
      </c>
      <c r="F19" s="14">
        <f>'Arrecadação Mensal'!F19*'Arrecadação Mensal'!F$50</f>
        <v>1818.677627086378</v>
      </c>
      <c r="G19" s="14">
        <f>'Arrecadação Mensal'!G19*'Arrecadação Mensal'!G$50</f>
        <v>1710.4904525974287</v>
      </c>
      <c r="H19" s="14">
        <f>'Arrecadação Mensal'!H19*'Arrecadação Mensal'!H$50</f>
        <v>1369.69163450115</v>
      </c>
      <c r="I19" s="14">
        <f>'Arrecadação Mensal'!I19*'Arrecadação Mensal'!I$50</f>
        <v>2306.9200607539883</v>
      </c>
      <c r="J19" s="14">
        <f>'Arrecadação Mensal'!J19*'Arrecadação Mensal'!J$50</f>
        <v>1142.7865470759966</v>
      </c>
      <c r="K19" s="14">
        <f>'Arrecadação Mensal'!K19*'Arrecadação Mensal'!K$50</f>
        <v>2817.369061164009</v>
      </c>
      <c r="L19" s="14">
        <f>'Arrecadação Mensal'!L19*'Arrecadação Mensal'!L$50</f>
        <v>2695.428331378035</v>
      </c>
      <c r="M19" s="14">
        <f>'Arrecadação Mensal'!M19*'Arrecadação Mensal'!M$50</f>
        <v>1161.4632585383351</v>
      </c>
      <c r="N19" s="14">
        <f>'Arrecadação Mensal'!N19*'Arrecadação Mensal'!N$50</f>
        <v>1514.7312798020077</v>
      </c>
      <c r="O19" s="14">
        <f>'Arrecadação Mensal'!O19*'Arrecadação Mensal'!O$50</f>
        <v>2175.3070620041235</v>
      </c>
      <c r="P19" s="14">
        <f>'Arrecadação Mensal'!P19*'Arrecadação Mensal'!P$50</f>
        <v>1373.65836937606</v>
      </c>
      <c r="Q19" s="14">
        <f>'Arrecadação Mensal'!Q19*'Arrecadação Mensal'!Q$50</f>
        <v>1331.5869243534041</v>
      </c>
      <c r="R19" s="14">
        <f>'Arrecadação Mensal'!R19*'Arrecadação Mensal'!R$50</f>
        <v>1751.8087187076662</v>
      </c>
      <c r="S19" s="14">
        <f>'Arrecadação Mensal'!S19*'Arrecadação Mensal'!S$50</f>
        <v>1221.6543203510957</v>
      </c>
      <c r="T19" s="14">
        <f>'Arrecadação Mensal'!T19*'Arrecadação Mensal'!T$50</f>
        <v>1703.7824826757121</v>
      </c>
      <c r="U19" s="14">
        <f>'Arrecadação Mensal'!U19*'Arrecadação Mensal'!U$50</f>
        <v>1935.5516907807914</v>
      </c>
      <c r="V19" s="14">
        <f>'Arrecadação Mensal'!V19*'Arrecadação Mensal'!V$50</f>
        <v>1847.7954521338404</v>
      </c>
      <c r="W19" s="14">
        <f>'Arrecadação Mensal'!W19*'Arrecadação Mensal'!W$50</f>
        <v>4473.921697962302</v>
      </c>
      <c r="X19" s="14">
        <f>'Arrecadação Mensal'!X19*'Arrecadação Mensal'!X$50</f>
        <v>3816.2923693758794</v>
      </c>
      <c r="Y19" s="14">
        <f>'Arrecadação Mensal'!Y19*'Arrecadação Mensal'!Y$50</f>
        <v>1172.3838502250146</v>
      </c>
      <c r="Z19" s="14">
        <f>'Arrecadação Mensal'!Z19*'Arrecadação Mensal'!Z$50</f>
        <v>2095.8431789345163</v>
      </c>
      <c r="AA19" s="14">
        <f>'Arrecadação Mensal'!AA19*'Arrecadação Mensal'!AA$50</f>
        <v>1406.928053564886</v>
      </c>
      <c r="AB19" s="14">
        <f>'Arrecadação Mensal'!AB19*'Arrecadação Mensal'!AB$50</f>
        <v>1557.5373307319908</v>
      </c>
      <c r="AC19" s="14">
        <f>'Arrecadação Mensal'!AC19*'Arrecadação Mensal'!AC$50</f>
        <v>1423.3951317374115</v>
      </c>
      <c r="AD19" s="14">
        <f>'Arrecadação Mensal'!AD19*'Arrecadação Mensal'!AD$50</f>
        <v>2658.4357018586375</v>
      </c>
      <c r="AE19" s="14">
        <f>'Arrecadação Mensal'!AE19*'Arrecadação Mensal'!AE$50</f>
        <v>1509.640715495235</v>
      </c>
      <c r="AF19" s="14">
        <f>'Arrecadação Mensal'!AF19*'Arrecadação Mensal'!AF$50</f>
        <v>1472.216966612194</v>
      </c>
      <c r="AG19" s="14">
        <f>'Arrecadação Mensal'!AG19*'Arrecadação Mensal'!AG$50</f>
        <v>2047.8053504455359</v>
      </c>
      <c r="AH19" s="14">
        <f>'Arrecadação Mensal'!AH19*'Arrecadação Mensal'!AH$50</f>
        <v>2188.17858575306</v>
      </c>
      <c r="AI19" s="14">
        <f>'Arrecadação Mensal'!AI19*'Arrecadação Mensal'!AI$50</f>
        <v>3335.943538589622</v>
      </c>
      <c r="AJ19" s="14">
        <f>'Arrecadação Mensal'!AJ19*'Arrecadação Mensal'!AJ$50</f>
        <v>2255.014338588483</v>
      </c>
      <c r="AK19" s="14">
        <f>'Arrecadação Mensal'!AK19*'Arrecadação Mensal'!AK$50</f>
        <v>1096.5565953153537</v>
      </c>
      <c r="AL19" s="14">
        <f>'Arrecadação Mensal'!AL19*'Arrecadação Mensal'!AL$50</f>
        <v>1874.0224519060553</v>
      </c>
      <c r="AM19" s="14">
        <f>'Arrecadação Mensal'!AM19*'Arrecadação Mensal'!AM$50</f>
        <v>1664.1158140765122</v>
      </c>
      <c r="AN19" s="14">
        <f>'Arrecadação Mensal'!AN19*'Arrecadação Mensal'!AN$50</f>
        <v>3016.3440858813915</v>
      </c>
      <c r="AO19" s="14">
        <f>'Arrecadação Mensal'!AO19*'Arrecadação Mensal'!AO$50</f>
        <v>1819.1521948079346</v>
      </c>
      <c r="AP19" s="14">
        <f>'Arrecadação Mensal'!AP19*'Arrecadação Mensal'!AP$50</f>
        <v>1701.7220263035165</v>
      </c>
      <c r="AQ19" s="14">
        <f>'Arrecadação Mensal'!AQ19*'Arrecadação Mensal'!AQ$50</f>
        <v>1680.3637189565766</v>
      </c>
      <c r="AR19" s="14">
        <f>'Arrecadação Mensal'!AR19*'Arrecadação Mensal'!AR$50</f>
        <v>2002.7182140927998</v>
      </c>
      <c r="AS19" s="14">
        <f>'Arrecadação Mensal'!AS19*'Arrecadação Mensal'!AS$50</f>
        <v>2254.695319928664</v>
      </c>
      <c r="AT19" s="14">
        <f>'Arrecadação Mensal'!AT19*'Arrecadação Mensal'!AT$50</f>
        <v>1773.963689700293</v>
      </c>
      <c r="AU19" s="14">
        <f>'Arrecadação Mensal'!AU19*'Arrecadação Mensal'!AU$50</f>
        <v>3725.9015414169253</v>
      </c>
      <c r="AV19" s="14">
        <f>'Arrecadação Mensal'!AV19*'Arrecadação Mensal'!AV$50</f>
        <v>3274.9604375565536</v>
      </c>
      <c r="AW19" s="14">
        <f>'Arrecadação Mensal'!AW19*'Arrecadação Mensal'!AW$50</f>
        <v>1911.4429270197961</v>
      </c>
      <c r="AX19" s="14">
        <f>'Arrecadação Mensal'!AX19*'Arrecadação Mensal'!AX$50</f>
        <v>1703.3059388559025</v>
      </c>
      <c r="AY19" s="14">
        <f>'Arrecadação Mensal'!AY19*'Arrecadação Mensal'!AY$50</f>
        <v>2693.5187504282685</v>
      </c>
      <c r="AZ19" s="14">
        <f>'Arrecadação Mensal'!AZ19*'Arrecadação Mensal'!AZ$50</f>
        <v>2047.156075102791</v>
      </c>
      <c r="BA19" s="14">
        <f>'Arrecadação Mensal'!BA19*'Arrecadação Mensal'!BA$50</f>
        <v>1687.5462446885278</v>
      </c>
      <c r="BB19" s="14">
        <f>'Arrecadação Mensal'!BB19*'Arrecadação Mensal'!BB$50</f>
        <v>2997.9085531483715</v>
      </c>
      <c r="BC19" s="14">
        <f>'Arrecadação Mensal'!BC19*'Arrecadação Mensal'!BC$50</f>
        <v>1821.1834770285577</v>
      </c>
      <c r="BD19" s="14">
        <f>'Arrecadação Mensal'!BD19*'Arrecadação Mensal'!BD$50</f>
        <v>1615.7183048912177</v>
      </c>
      <c r="BE19" s="14">
        <f>'Arrecadação Mensal'!BE19*'Arrecadação Mensal'!BE$50</f>
        <v>2626.1256711107135</v>
      </c>
      <c r="BF19" s="14">
        <f>'Arrecadação Mensal'!BF19*'Arrecadação Mensal'!BF$50</f>
        <v>1739.3905629665203</v>
      </c>
      <c r="BG19" s="14">
        <f>'Arrecadação Mensal'!BG19*'Arrecadação Mensal'!BG$50</f>
        <v>3597.459968690735</v>
      </c>
      <c r="BH19" s="14">
        <f>'Arrecadação Mensal'!BH19*'Arrecadação Mensal'!BH$50</f>
        <v>2894.573596284983</v>
      </c>
      <c r="BI19" s="14">
        <f>'Arrecadação Mensal'!BI19*'Arrecadação Mensal'!BI$50</f>
        <v>1412.9337973282284</v>
      </c>
      <c r="BJ19" s="14">
        <f>'Arrecadação Mensal'!BJ19*'Arrecadação Mensal'!BJ$50</f>
        <v>1960.1976124552575</v>
      </c>
      <c r="BK19" s="14">
        <f>'Arrecadação Mensal'!BK19*'Arrecadação Mensal'!BK$50</f>
        <v>2503.7852962651623</v>
      </c>
      <c r="BL19" s="14">
        <f>'Arrecadação Mensal'!BL19*'Arrecadação Mensal'!BL$50</f>
        <v>2319.002070022121</v>
      </c>
      <c r="BM19" s="14">
        <f>'Arrecadação Mensal'!BM19*'Arrecadação Mensal'!BM$50</f>
        <v>1855.6075766170943</v>
      </c>
      <c r="BN19" s="14">
        <f>'Arrecadação Mensal'!BN19*'Arrecadação Mensal'!BN$50</f>
        <v>2438.1277572156528</v>
      </c>
      <c r="BO19" s="14">
        <f>'Arrecadação Mensal'!BO19*'Arrecadação Mensal'!BO$50</f>
        <v>1921.350025715619</v>
      </c>
      <c r="BP19" s="14">
        <f>'Arrecadação Mensal'!BP19*'Arrecadação Mensal'!BP$50</f>
        <v>1909.4933577595482</v>
      </c>
      <c r="BQ19" s="14">
        <f>'Arrecadação Mensal'!BQ19*'Arrecadação Mensal'!BQ$50</f>
        <v>2659.299078241086</v>
      </c>
      <c r="BR19" s="14">
        <f>'Arrecadação Mensal'!BR19*'Arrecadação Mensal'!BR$50</f>
        <v>2510.5037259808405</v>
      </c>
      <c r="BS19" s="14">
        <f>'Arrecadação Mensal'!BS19*'Arrecadação Mensal'!BS$50</f>
        <v>4468.156881460914</v>
      </c>
      <c r="BT19" s="14">
        <f>'Arrecadação Mensal'!BT19*'Arrecadação Mensal'!BT$50</f>
        <v>3512.46139182709</v>
      </c>
      <c r="BU19" s="14">
        <f>'Arrecadação Mensal'!BU19*'Arrecadação Mensal'!BU$50</f>
        <v>1610.9330828423579</v>
      </c>
      <c r="BV19" s="14">
        <f>'Arrecadação Mensal'!BV19*'Arrecadação Mensal'!BV$50</f>
        <v>2021.0305413071005</v>
      </c>
      <c r="BW19" s="14">
        <f>'Arrecadação Mensal'!BW19*'Arrecadação Mensal'!BW$50</f>
        <v>2520.846958715179</v>
      </c>
      <c r="BX19" s="14">
        <f>'Arrecadação Mensal'!BX19*'Arrecadação Mensal'!BX$50</f>
        <v>2597.440568189161</v>
      </c>
      <c r="BY19" s="14">
        <f>'Arrecadação Mensal'!BY19*'Arrecadação Mensal'!BY$50</f>
        <v>1863.4574459033236</v>
      </c>
      <c r="BZ19" s="14">
        <f>'Arrecadação Mensal'!BZ19*'Arrecadação Mensal'!BZ$50</f>
        <v>2741.750571338058</v>
      </c>
      <c r="CA19" s="14">
        <f>'Arrecadação Mensal'!CA19*'Arrecadação Mensal'!CA$50</f>
        <v>2045.0556744425621</v>
      </c>
      <c r="CB19" s="14">
        <f>'Arrecadação Mensal'!CB19*'Arrecadação Mensal'!CB$50</f>
        <v>2709.117512661372</v>
      </c>
      <c r="CC19" s="14">
        <f>'Arrecadação Mensal'!CC19*'Arrecadação Mensal'!CC$50</f>
        <v>3278.1599741764053</v>
      </c>
      <c r="CD19" s="14">
        <f>'Arrecadação Mensal'!CD19*'Arrecadação Mensal'!CD$50</f>
        <v>2216.717871958567</v>
      </c>
      <c r="CE19" s="14">
        <f>'Arrecadação Mensal'!CE19*'Arrecadação Mensal'!CE$50</f>
        <v>4192.448619351613</v>
      </c>
      <c r="CF19" s="14">
        <f>'Arrecadação Mensal'!CF19*'Arrecadação Mensal'!CF$50</f>
        <v>3958.1309390160645</v>
      </c>
      <c r="CG19" s="14">
        <f>'Arrecadação Mensal'!CG19*'Arrecadação Mensal'!CG$50</f>
        <v>2008.428792939018</v>
      </c>
      <c r="CH19" s="14">
        <f>'Arrecadação Mensal'!CH19*'Arrecadação Mensal'!CH$50</f>
        <v>2371.786495997693</v>
      </c>
      <c r="CI19" s="14">
        <f>'Arrecadação Mensal'!CI19*'Arrecadação Mensal'!CI$50</f>
        <v>3545.163092962033</v>
      </c>
      <c r="CJ19" s="14">
        <f>'Arrecadação Mensal'!CJ19*'Arrecadação Mensal'!CJ$50</f>
        <v>1945.3681042796452</v>
      </c>
      <c r="CK19" s="14">
        <f>'Arrecadação Mensal'!CK19*'Arrecadação Mensal'!CK$50</f>
        <v>1961.0678235357223</v>
      </c>
      <c r="CL19" s="14">
        <f>'Arrecadação Mensal'!CL19*'Arrecadação Mensal'!CL$50</f>
        <v>2556.8274475289977</v>
      </c>
      <c r="CM19" s="14">
        <f>'Arrecadação Mensal'!CM19*'Arrecadação Mensal'!CM$50</f>
        <v>2360.126773610998</v>
      </c>
      <c r="CN19" s="14">
        <f>'Arrecadação Mensal'!CN19*'Arrecadação Mensal'!CN$50</f>
        <v>2302.0989530316883</v>
      </c>
      <c r="CO19" s="14">
        <f>'Arrecadação Mensal'!CO19*'Arrecadação Mensal'!CO$50</f>
        <v>2703.301245074018</v>
      </c>
      <c r="CP19" s="14">
        <f>'Arrecadação Mensal'!CP19*'Arrecadação Mensal'!CP$50</f>
        <v>2362.2480611136216</v>
      </c>
      <c r="CQ19" s="14">
        <f>'Arrecadação Mensal'!CQ19*'Arrecadação Mensal'!CQ$50</f>
        <v>4398.256332188154</v>
      </c>
      <c r="CR19" s="14">
        <f>'Arrecadação Mensal'!CR19*'Arrecadação Mensal'!CR$50</f>
        <v>4374.916420942634</v>
      </c>
      <c r="CS19" s="14">
        <f>'Arrecadação Mensal'!CS19*'Arrecadação Mensal'!CS$50</f>
        <v>1993.352033382962</v>
      </c>
      <c r="CT19" s="14">
        <f>'Arrecadação Mensal'!CT19*'Arrecadação Mensal'!CT$50</f>
        <v>3103.5320231775154</v>
      </c>
      <c r="CU19" s="14">
        <f>'Arrecadação Mensal'!CU19*'Arrecadação Mensal'!CU$50</f>
        <v>2947.499493160416</v>
      </c>
      <c r="CV19" s="14">
        <f>'Arrecadação Mensal'!CV19*'Arrecadação Mensal'!CV$50</f>
        <v>3930.42988302008</v>
      </c>
      <c r="CW19" s="14">
        <f>'Arrecadação Mensal'!CW19*'Arrecadação Mensal'!CW$50</f>
        <v>3319.5562181428772</v>
      </c>
      <c r="CX19" s="14">
        <f>'Arrecadação Mensal'!CX19*'Arrecadação Mensal'!CX$50</f>
        <v>2775.271014605638</v>
      </c>
      <c r="CY19" s="14">
        <f>'Arrecadação Mensal'!CY19*'Arrecadação Mensal'!CY$50</f>
        <v>2346.329395169742</v>
      </c>
      <c r="CZ19" s="14">
        <f>'Arrecadação Mensal'!CZ19*'Arrecadação Mensal'!CZ$50</f>
        <v>3119.5634605405266</v>
      </c>
      <c r="DA19" s="14">
        <f>'Arrecadação Mensal'!DA19*'Arrecadação Mensal'!DA$50</f>
        <v>3124.2361194289942</v>
      </c>
      <c r="DB19" s="14">
        <f>'Arrecadação Mensal'!DB19*'Arrecadação Mensal'!DB$50</f>
        <v>2362.3624922060576</v>
      </c>
      <c r="DC19" s="14">
        <f>'Arrecadação Mensal'!DC19*'Arrecadação Mensal'!DC$50</f>
        <v>5146.849016555118</v>
      </c>
      <c r="DD19" s="14">
        <f>'Arrecadação Mensal'!DD19*'Arrecadação Mensal'!DD$50</f>
        <v>4009.1280495280384</v>
      </c>
      <c r="DE19" s="14">
        <f>'Arrecadação Mensal'!DE19*'Arrecadação Mensal'!DE$50</f>
        <v>2385.2440564678705</v>
      </c>
      <c r="DF19" s="14">
        <f>'Arrecadação Mensal'!DF19*'Arrecadação Mensal'!DF$50</f>
        <v>2866.230213273572</v>
      </c>
      <c r="DG19" s="14">
        <f>'Arrecadação Mensal'!DG19*'Arrecadação Mensal'!DG$50</f>
        <v>2715.627870499886</v>
      </c>
      <c r="DH19" s="14">
        <f>'Arrecadação Mensal'!DH19*'Arrecadação Mensal'!DH$50</f>
        <v>2453.06788701122</v>
      </c>
      <c r="DI19" s="14">
        <f>'Arrecadação Mensal'!DI19*'Arrecadação Mensal'!DI$50</f>
        <v>2609.076242232889</v>
      </c>
      <c r="DJ19" s="14">
        <f>'Arrecadação Mensal'!DJ19*'Arrecadação Mensal'!DJ$50</f>
        <v>3040.4472789934903</v>
      </c>
      <c r="DK19" s="14">
        <f>'Arrecadação Mensal'!DK19*'Arrecadação Mensal'!DK$50</f>
        <v>2082.918090614082</v>
      </c>
      <c r="DL19" s="14">
        <f>'Arrecadação Mensal'!DL19*'Arrecadação Mensal'!DL$50</f>
        <v>2931.0851409241504</v>
      </c>
      <c r="DM19" s="14">
        <f>'Arrecadação Mensal'!DM19*'Arrecadação Mensal'!DM$50</f>
        <v>3237.4070188225614</v>
      </c>
      <c r="DN19" s="14">
        <f>'Arrecadação Mensal'!DN19*'Arrecadação Mensal'!DN$50</f>
        <v>2832.4127924357654</v>
      </c>
      <c r="DO19" s="14">
        <f>'Arrecadação Mensal'!DO19*'Arrecadação Mensal'!DO$50</f>
        <v>4660.114935200985</v>
      </c>
      <c r="DP19" s="14">
        <f>'Arrecadação Mensal'!DP19*'Arrecadação Mensal'!DP$50</f>
        <v>4490.378356486876</v>
      </c>
      <c r="DQ19" s="14">
        <f>'Arrecadação Mensal'!DQ19*'Arrecadação Mensal'!DQ$50</f>
        <v>2022.3364763017335</v>
      </c>
      <c r="DR19" s="14">
        <f>'Arrecadação Mensal'!DR19*'Arrecadação Mensal'!DR$50</f>
        <v>3297.1146819333476</v>
      </c>
      <c r="DS19" s="14">
        <f>'Arrecadação Mensal'!DS19*'Arrecadação Mensal'!DS$50</f>
        <v>4228.650352896618</v>
      </c>
      <c r="DT19" s="14">
        <f>'Arrecadação Mensal'!DT19*'Arrecadação Mensal'!DT$50</f>
        <v>2273.8606528471983</v>
      </c>
      <c r="DU19" s="14">
        <f>'Arrecadação Mensal'!DU19*'Arrecadação Mensal'!DU$50</f>
        <v>2439.6546501754074</v>
      </c>
      <c r="DV19" s="14">
        <f>'Arrecadação Mensal'!DV19*'Arrecadação Mensal'!DV$50</f>
        <v>2925.276534062774</v>
      </c>
      <c r="DW19" s="14">
        <f>'Arrecadação Mensal'!DW19*'Arrecadação Mensal'!DW$50</f>
        <v>2342.2834989331104</v>
      </c>
      <c r="DX19" s="14">
        <f>'Arrecadação Mensal'!DX19*'Arrecadação Mensal'!DX$50</f>
        <v>2384.0296054941973</v>
      </c>
      <c r="DY19" s="14">
        <f>'Arrecadação Mensal'!DY19*'Arrecadação Mensal'!DY$50</f>
        <v>2718.893413510909</v>
      </c>
      <c r="DZ19" s="14">
        <f>'Arrecadação Mensal'!DZ19*'Arrecadação Mensal'!DZ$50</f>
        <v>2572.4361793534094</v>
      </c>
      <c r="EA19" s="14">
        <f>'Arrecadação Mensal'!EA19*'Arrecadação Mensal'!EA$50</f>
        <v>5784.885179543958</v>
      </c>
      <c r="EB19" s="14">
        <f>'Arrecadação Mensal'!EB19*'Arrecadação Mensal'!EB$50</f>
        <v>5424.023798058046</v>
      </c>
      <c r="EC19" s="14">
        <f>'Arrecadação Mensal'!EC19*'Arrecadação Mensal'!EC$50</f>
        <v>2694.1850539819548</v>
      </c>
      <c r="ED19" s="14">
        <f>'Arrecadação Mensal'!ED19*'Arrecadação Mensal'!ED$50</f>
        <v>3806.5122354499913</v>
      </c>
      <c r="EE19" s="14">
        <f>'Arrecadação Mensal'!EE19*'Arrecadação Mensal'!EE$50</f>
        <v>2767.9100558790383</v>
      </c>
      <c r="EF19" s="14">
        <f>'Arrecadação Mensal'!EF19*'Arrecadação Mensal'!EF$50</f>
        <v>2687.7655525076316</v>
      </c>
      <c r="EG19" s="14">
        <f>'Arrecadação Mensal'!EG19*'Arrecadação Mensal'!EG$50</f>
        <v>2979.7089846741046</v>
      </c>
      <c r="EH19" s="14">
        <f>'Arrecadação Mensal'!EH19*'Arrecadação Mensal'!EH$50</f>
        <v>4053.5260536753854</v>
      </c>
      <c r="EI19" s="14">
        <f>'Arrecadação Mensal'!EI19*'Arrecadação Mensal'!EI$50</f>
        <v>2858.131687758189</v>
      </c>
      <c r="EJ19" s="14">
        <f>'Arrecadação Mensal'!EJ19*'Arrecadação Mensal'!EJ$50</f>
        <v>2565.623251732243</v>
      </c>
      <c r="EK19" s="14">
        <f>'Arrecadação Mensal'!EK19*'Arrecadação Mensal'!EK$50</f>
        <v>3766.670683974534</v>
      </c>
      <c r="EL19" s="14">
        <f>'Arrecadação Mensal'!EL19*'Arrecadação Mensal'!EL$50</f>
        <v>3466.315010961415</v>
      </c>
      <c r="EM19" s="14">
        <f>'Arrecadação Mensal'!EM19*'Arrecadação Mensal'!EM$50</f>
        <v>7467.6867714240325</v>
      </c>
      <c r="EN19" s="14">
        <f>'Arrecadação Mensal'!EN19*'Arrecadação Mensal'!EN$50</f>
        <v>6369.723766709887</v>
      </c>
      <c r="EO19" s="14">
        <f>'Arrecadação Mensal'!EO19*'Arrecadação Mensal'!EO$50</f>
        <v>2769.0556157359524</v>
      </c>
      <c r="EP19" s="14">
        <f>'Arrecadação Mensal'!EP19*'Arrecadação Mensal'!EP$50</f>
        <v>3397.6688829670334</v>
      </c>
      <c r="EQ19" s="14">
        <f>'Arrecadação Mensal'!EQ19*'Arrecadação Mensal'!EQ$50</f>
        <v>3273.947145248923</v>
      </c>
      <c r="ER19" s="14">
        <f>'Arrecadação Mensal'!ER19*'Arrecadação Mensal'!ER$50</f>
        <v>2633.3031258268056</v>
      </c>
      <c r="ES19" s="14">
        <f>'Arrecadação Mensal'!ES19*'Arrecadação Mensal'!ES$50</f>
        <v>3257.932305027104</v>
      </c>
      <c r="ET19" s="14">
        <f>'Arrecadação Mensal'!ET19*'Arrecadação Mensal'!ET$50</f>
        <v>3993.919703242465</v>
      </c>
      <c r="EU19" s="13">
        <f>'Arrecadação Mensal'!EU19*'Arrecadação Mensal'!EU$50</f>
        <v>2714.2364816571776</v>
      </c>
      <c r="EV19" s="13">
        <f>'Arrecadação Mensal'!EV19*'Arrecadação Mensal'!EV$50</f>
        <v>2611.154193791084</v>
      </c>
      <c r="EW19" s="13">
        <f>'Arrecadação Mensal'!EW19*'Arrecadação Mensal'!EW$50</f>
        <v>3379.0314280978832</v>
      </c>
      <c r="EX19" s="13">
        <f>'Arrecadação Mensal'!EX19*'Arrecadação Mensal'!EX$50</f>
        <v>3762.373781670832</v>
      </c>
      <c r="EY19" s="13">
        <f>'Arrecadação Mensal'!EY19*'Arrecadação Mensal'!EY$50</f>
        <v>6798.917352180503</v>
      </c>
      <c r="EZ19" s="13">
        <f>'Arrecadação Mensal'!EZ19*'Arrecadação Mensal'!EZ$50</f>
        <v>5918.583130638862</v>
      </c>
      <c r="FA19" s="13">
        <f>'Arrecadação Mensal'!FA19*'Arrecadação Mensal'!FA$50</f>
        <v>3361.9319356040633</v>
      </c>
      <c r="FB19" s="13">
        <f>'Arrecadação Mensal'!FB19*'Arrecadação Mensal'!FB$50</f>
        <v>3684.8570991524716</v>
      </c>
      <c r="FC19" s="13">
        <f>'Arrecadação Mensal'!FC19*'Arrecadação Mensal'!FC$50</f>
        <v>3304.1651937887655</v>
      </c>
      <c r="FD19" s="13">
        <f>'Arrecadação Mensal'!FD19*'Arrecadação Mensal'!FD$50</f>
        <v>3164.5036411420715</v>
      </c>
      <c r="FE19" s="13">
        <f>'Arrecadação Mensal'!FE19*'Arrecadação Mensal'!FE$50</f>
        <v>2970.630638015136</v>
      </c>
      <c r="FF19" s="13">
        <f>'Arrecadação Mensal'!FF19*'Arrecadação Mensal'!FF$50</f>
        <v>3376.588102317149</v>
      </c>
      <c r="FG19" s="13">
        <f>'Arrecadação Mensal'!FG19*'Arrecadação Mensal'!FG$50</f>
        <v>2731.7581253259114</v>
      </c>
      <c r="FH19" s="13">
        <f>'Arrecadação Mensal'!FH19*'Arrecadação Mensal'!FH$50</f>
        <v>3212.502391870161</v>
      </c>
      <c r="FI19" s="13">
        <f>'Arrecadação Mensal'!FI19*'Arrecadação Mensal'!FI$50</f>
        <v>3477.4335426784874</v>
      </c>
      <c r="FJ19" s="13">
        <f>'Arrecadação Mensal'!FJ19*'Arrecadação Mensal'!FJ$50</f>
        <v>3750.9935255358255</v>
      </c>
      <c r="FK19" s="13">
        <f>'Arrecadação Mensal'!FK19*'Arrecadação Mensal'!FK$50</f>
        <v>6310.733057732437</v>
      </c>
      <c r="FL19" s="13">
        <f>'Arrecadação Mensal'!FL19*'Arrecadação Mensal'!FL$50</f>
        <v>5785.4004381967015</v>
      </c>
      <c r="FM19" s="13">
        <f>'Arrecadação Mensal'!FM19*'Arrecadação Mensal'!FM$50</f>
        <v>3096.5214984142003</v>
      </c>
      <c r="FN19" s="13">
        <f>'Arrecadação Mensal'!FN19*'Arrecadação Mensal'!FN$50</f>
        <v>3795.954480585024</v>
      </c>
      <c r="FO19" s="13">
        <f>'Arrecadação Mensal'!FO19*'Arrecadação Mensal'!FO$50</f>
        <v>3175.6245302672964</v>
      </c>
      <c r="FP19" s="13">
        <f>'Arrecadação Mensal'!FP19*'Arrecadação Mensal'!FP$50</f>
        <v>4116.546853505065</v>
      </c>
      <c r="FQ19" s="13">
        <f>'Arrecadação Mensal'!FQ19*'Arrecadação Mensal'!FQ$50</f>
        <v>3857.2027183421956</v>
      </c>
      <c r="FR19" s="13">
        <f>'Arrecadação Mensal'!FR19*'Arrecadação Mensal'!FR$50</f>
        <v>3431.3980571622883</v>
      </c>
      <c r="FS19" s="13">
        <f>'Arrecadação Mensal'!FS19*'Arrecadação Mensal'!FS$50</f>
        <v>3369.0702574003817</v>
      </c>
      <c r="FT19" s="13">
        <f>'Arrecadação Mensal'!FT19*'Arrecadação Mensal'!FT$50</f>
        <v>3195.2320678025444</v>
      </c>
      <c r="FU19" s="13">
        <f>'Arrecadação Mensal'!FU19*'Arrecadação Mensal'!FU$50</f>
        <v>3253.7431072894015</v>
      </c>
      <c r="FV19" s="13">
        <f>'Arrecadação Mensal'!FV19*'Arrecadação Mensal'!FV$50</f>
        <v>3783.96295537458</v>
      </c>
      <c r="FW19" s="13">
        <f>'Arrecadação Mensal'!FW19*'Arrecadação Mensal'!FW$50</f>
        <v>8772.519249945071</v>
      </c>
      <c r="FX19" s="13">
        <f>'Arrecadação Mensal'!FX19*'Arrecadação Mensal'!FX$50</f>
        <v>4903.379697248739</v>
      </c>
      <c r="FY19" s="13">
        <f>'Arrecadação Mensal'!FY19*'Arrecadação Mensal'!FY$50</f>
        <v>3591.0364246133186</v>
      </c>
      <c r="FZ19" s="13">
        <f>'Arrecadação Mensal'!FZ19*'Arrecadação Mensal'!FZ$50</f>
        <v>3969.170632440862</v>
      </c>
      <c r="GA19" s="13">
        <f>'Arrecadação Mensal'!GA19*'Arrecadação Mensal'!GA$50</f>
        <v>3683.719941044475</v>
      </c>
      <c r="GB19" s="13">
        <f>'Arrecadação Mensal'!GB19*'Arrecadação Mensal'!GB$50</f>
        <v>3225.5984826989124</v>
      </c>
      <c r="GC19" s="13">
        <f>'Arrecadação Mensal'!GC19*'Arrecadação Mensal'!GC$50</f>
        <v>5337.267052628618</v>
      </c>
      <c r="GD19" s="13">
        <f>'Arrecadação Mensal'!GD19*'Arrecadação Mensal'!GD$50</f>
        <v>3938.522840076051</v>
      </c>
      <c r="GE19" s="13">
        <f>'Arrecadação Mensal'!GE19*'Arrecadação Mensal'!GE$50</f>
        <v>4182.376634969296</v>
      </c>
      <c r="GF19" s="13">
        <f>'Arrecadação Mensal'!GF19*'Arrecadação Mensal'!GF$50</f>
        <v>3803.0411190963755</v>
      </c>
      <c r="GG19" s="13">
        <f>'Arrecadação Mensal'!GG19*'Arrecadação Mensal'!GG$50</f>
        <v>5712.917219278849</v>
      </c>
      <c r="GH19" s="13">
        <f>'Arrecadação Mensal'!GH19*'Arrecadação Mensal'!GH$50</f>
        <v>3656.144795398263</v>
      </c>
      <c r="GI19" s="13">
        <f>'Arrecadação Mensal'!GI19*'Arrecadação Mensal'!GI$50</f>
        <v>9435.308112251467</v>
      </c>
      <c r="GJ19" s="13">
        <f>'Arrecadação Mensal'!GJ19*'Arrecadação Mensal'!GJ$50</f>
        <v>6611.927992111816</v>
      </c>
      <c r="GK19" s="13">
        <f>'Arrecadação Mensal'!GK19*'Arrecadação Mensal'!GK$50</f>
        <v>3283.207667821549</v>
      </c>
      <c r="GL19" s="13">
        <f>'Arrecadação Mensal'!GL19*'Arrecadação Mensal'!GL$50</f>
        <v>4861.999944782198</v>
      </c>
      <c r="GM19" s="13">
        <f>'Arrecadação Mensal'!GM19*'Arrecadação Mensal'!GM$50</f>
        <v>4038.3671888193903</v>
      </c>
      <c r="GN19" s="13">
        <f>'Arrecadação Mensal'!GN19*'Arrecadação Mensal'!GN$50</f>
        <v>4057.368301674171</v>
      </c>
      <c r="GO19" s="13">
        <f>'Arrecadação Mensal'!GO19*'Arrecadação Mensal'!GO$50</f>
        <v>5318.623055281274</v>
      </c>
      <c r="GP19" s="13">
        <f>'Arrecadação Mensal'!GP19*'Arrecadação Mensal'!GP$50</f>
        <v>4556.823947687152</v>
      </c>
      <c r="GQ19" s="13">
        <f>'Arrecadação Mensal'!GQ19*'Arrecadação Mensal'!GQ$50</f>
        <v>3552.2310789043213</v>
      </c>
      <c r="GR19" s="13">
        <f>'Arrecadação Mensal'!GR19*'Arrecadação Mensal'!GR$50</f>
        <v>5056.344474167993</v>
      </c>
      <c r="GS19" s="13">
        <f>'Arrecadação Mensal'!GS19*'Arrecadação Mensal'!GS$50</f>
        <v>4427.167151118488</v>
      </c>
      <c r="GT19" s="13">
        <f>'Arrecadação Mensal'!GT19*'Arrecadação Mensal'!GT$50</f>
        <v>6300.9231918124615</v>
      </c>
      <c r="GU19" s="13">
        <f>'Arrecadação Mensal'!GU19*'Arrecadação Mensal'!GU$50</f>
        <v>10253.474945466134</v>
      </c>
      <c r="GV19" s="13">
        <f>'Arrecadação Mensal'!GV19*'Arrecadação Mensal'!GV$50</f>
        <v>6991.278212098858</v>
      </c>
      <c r="GW19" s="13">
        <f>'Arrecadação Mensal'!GW19*'Arrecadação Mensal'!GW$50</f>
        <v>4359.1515318195525</v>
      </c>
      <c r="GX19" s="13">
        <f>'Arrecadação Mensal'!GX19*'Arrecadação Mensal'!GX$50</f>
        <v>4131.93613167</v>
      </c>
    </row>
    <row r="20" spans="1:206" ht="12.75">
      <c r="A20" s="6" t="str">
        <f>'Arrecadação Mensal'!A20</f>
        <v>    I.R.R.F-OUTROS RENDIMENTOS</v>
      </c>
      <c r="B20" s="14">
        <f>'Arrecadação Mensal'!B20*'Arrecadação Mensal'!B$50</f>
        <v>1043.8202071338676</v>
      </c>
      <c r="C20" s="14">
        <f>'Arrecadação Mensal'!C20*'Arrecadação Mensal'!C$50</f>
        <v>1143.780723671516</v>
      </c>
      <c r="D20" s="14">
        <f>'Arrecadação Mensal'!D20*'Arrecadação Mensal'!D$50</f>
        <v>1058.010639677955</v>
      </c>
      <c r="E20" s="14">
        <f>'Arrecadação Mensal'!E20*'Arrecadação Mensal'!E$50</f>
        <v>1047.3365560550646</v>
      </c>
      <c r="F20" s="14">
        <f>'Arrecadação Mensal'!F20*'Arrecadação Mensal'!F$50</f>
        <v>1038.1784523627573</v>
      </c>
      <c r="G20" s="14">
        <f>'Arrecadação Mensal'!G20*'Arrecadação Mensal'!G$50</f>
        <v>1114.3613605334726</v>
      </c>
      <c r="H20" s="14">
        <f>'Arrecadação Mensal'!H20*'Arrecadação Mensal'!H$50</f>
        <v>1114.7671265515962</v>
      </c>
      <c r="I20" s="14">
        <f>'Arrecadação Mensal'!I20*'Arrecadação Mensal'!I$50</f>
        <v>1181.6118938135444</v>
      </c>
      <c r="J20" s="14">
        <f>'Arrecadação Mensal'!J20*'Arrecadação Mensal'!J$50</f>
        <v>1034.6604958071769</v>
      </c>
      <c r="K20" s="14">
        <f>'Arrecadação Mensal'!K20*'Arrecadação Mensal'!K$50</f>
        <v>1385.885538970822</v>
      </c>
      <c r="L20" s="14">
        <f>'Arrecadação Mensal'!L20*'Arrecadação Mensal'!L$50</f>
        <v>981.7039347042012</v>
      </c>
      <c r="M20" s="14">
        <f>'Arrecadação Mensal'!M20*'Arrecadação Mensal'!M$50</f>
        <v>1198.2938916848288</v>
      </c>
      <c r="N20" s="14">
        <f>'Arrecadação Mensal'!N20*'Arrecadação Mensal'!N$50</f>
        <v>1110.4569730502433</v>
      </c>
      <c r="O20" s="14">
        <f>'Arrecadação Mensal'!O20*'Arrecadação Mensal'!O$50</f>
        <v>1347.557149395533</v>
      </c>
      <c r="P20" s="14">
        <f>'Arrecadação Mensal'!P20*'Arrecadação Mensal'!P$50</f>
        <v>1097.4601563164606</v>
      </c>
      <c r="Q20" s="14">
        <f>'Arrecadação Mensal'!Q20*'Arrecadação Mensal'!Q$50</f>
        <v>1132.2817001237504</v>
      </c>
      <c r="R20" s="14">
        <f>'Arrecadação Mensal'!R20*'Arrecadação Mensal'!R$50</f>
        <v>1112.7461332089763</v>
      </c>
      <c r="S20" s="14">
        <f>'Arrecadação Mensal'!S20*'Arrecadação Mensal'!S$50</f>
        <v>1238.4034616798501</v>
      </c>
      <c r="T20" s="14">
        <f>'Arrecadação Mensal'!T20*'Arrecadação Mensal'!T$50</f>
        <v>1132.8336430934337</v>
      </c>
      <c r="U20" s="14">
        <f>'Arrecadação Mensal'!U20*'Arrecadação Mensal'!U$50</f>
        <v>1140.269885874685</v>
      </c>
      <c r="V20" s="14">
        <f>'Arrecadação Mensal'!V20*'Arrecadação Mensal'!V$50</f>
        <v>1119.1544619882795</v>
      </c>
      <c r="W20" s="14">
        <f>'Arrecadação Mensal'!W20*'Arrecadação Mensal'!W$50</f>
        <v>1983.084252348211</v>
      </c>
      <c r="X20" s="14">
        <f>'Arrecadação Mensal'!X20*'Arrecadação Mensal'!X$50</f>
        <v>1251.452741045372</v>
      </c>
      <c r="Y20" s="14">
        <f>'Arrecadação Mensal'!Y20*'Arrecadação Mensal'!Y$50</f>
        <v>1091.4595595146247</v>
      </c>
      <c r="Z20" s="14">
        <f>'Arrecadação Mensal'!Z20*'Arrecadação Mensal'!Z$50</f>
        <v>1132.9392659002415</v>
      </c>
      <c r="AA20" s="14">
        <f>'Arrecadação Mensal'!AA20*'Arrecadação Mensal'!AA$50</f>
        <v>1044.9999904095212</v>
      </c>
      <c r="AB20" s="14">
        <f>'Arrecadação Mensal'!AB20*'Arrecadação Mensal'!AB$50</f>
        <v>1059.826925113332</v>
      </c>
      <c r="AC20" s="14">
        <f>'Arrecadação Mensal'!AC20*'Arrecadação Mensal'!AC$50</f>
        <v>1016.4380741405735</v>
      </c>
      <c r="AD20" s="14">
        <f>'Arrecadação Mensal'!AD20*'Arrecadação Mensal'!AD$50</f>
        <v>1013.3275575849364</v>
      </c>
      <c r="AE20" s="14">
        <f>'Arrecadação Mensal'!AE20*'Arrecadação Mensal'!AE$50</f>
        <v>1175.7671872907229</v>
      </c>
      <c r="AF20" s="14">
        <f>'Arrecadação Mensal'!AF20*'Arrecadação Mensal'!AF$50</f>
        <v>1316.4946567942181</v>
      </c>
      <c r="AG20" s="14">
        <f>'Arrecadação Mensal'!AG20*'Arrecadação Mensal'!AG$50</f>
        <v>1543.024011983854</v>
      </c>
      <c r="AH20" s="14">
        <f>'Arrecadação Mensal'!AH20*'Arrecadação Mensal'!AH$50</f>
        <v>2174.1011069880956</v>
      </c>
      <c r="AI20" s="14">
        <f>'Arrecadação Mensal'!AI20*'Arrecadação Mensal'!AI$50</f>
        <v>1162.4035783428226</v>
      </c>
      <c r="AJ20" s="14">
        <f>'Arrecadação Mensal'!AJ20*'Arrecadação Mensal'!AJ$50</f>
        <v>1395.7542767313553</v>
      </c>
      <c r="AK20" s="14">
        <f>'Arrecadação Mensal'!AK20*'Arrecadação Mensal'!AK$50</f>
        <v>950.4077803272554</v>
      </c>
      <c r="AL20" s="14">
        <f>'Arrecadação Mensal'!AL20*'Arrecadação Mensal'!AL$50</f>
        <v>1098.4021314405786</v>
      </c>
      <c r="AM20" s="14">
        <f>'Arrecadação Mensal'!AM20*'Arrecadação Mensal'!AM$50</f>
        <v>1190.396269397207</v>
      </c>
      <c r="AN20" s="14">
        <f>'Arrecadação Mensal'!AN20*'Arrecadação Mensal'!AN$50</f>
        <v>1224.3673088296428</v>
      </c>
      <c r="AO20" s="14">
        <f>'Arrecadação Mensal'!AO20*'Arrecadação Mensal'!AO$50</f>
        <v>1148.1930555381032</v>
      </c>
      <c r="AP20" s="14">
        <f>'Arrecadação Mensal'!AP20*'Arrecadação Mensal'!AP$50</f>
        <v>1144.064283845458</v>
      </c>
      <c r="AQ20" s="14">
        <f>'Arrecadação Mensal'!AQ20*'Arrecadação Mensal'!AQ$50</f>
        <v>1174.628894721342</v>
      </c>
      <c r="AR20" s="14">
        <f>'Arrecadação Mensal'!AR20*'Arrecadação Mensal'!AR$50</f>
        <v>1321.2046149147384</v>
      </c>
      <c r="AS20" s="14">
        <f>'Arrecadação Mensal'!AS20*'Arrecadação Mensal'!AS$50</f>
        <v>1279.61417394888</v>
      </c>
      <c r="AT20" s="14">
        <f>'Arrecadação Mensal'!AT20*'Arrecadação Mensal'!AT$50</f>
        <v>1171.5291481636084</v>
      </c>
      <c r="AU20" s="14">
        <f>'Arrecadação Mensal'!AU20*'Arrecadação Mensal'!AU$50</f>
        <v>1319.9582762553084</v>
      </c>
      <c r="AV20" s="14">
        <f>'Arrecadação Mensal'!AV20*'Arrecadação Mensal'!AV$50</f>
        <v>1585.1295190151782</v>
      </c>
      <c r="AW20" s="14">
        <f>'Arrecadação Mensal'!AW20*'Arrecadação Mensal'!AW$50</f>
        <v>1160.2338742538682</v>
      </c>
      <c r="AX20" s="14">
        <f>'Arrecadação Mensal'!AX20*'Arrecadação Mensal'!AX$50</f>
        <v>1084.804258737898</v>
      </c>
      <c r="AY20" s="14">
        <f>'Arrecadação Mensal'!AY20*'Arrecadação Mensal'!AY$50</f>
        <v>1126.2216847789812</v>
      </c>
      <c r="AZ20" s="14">
        <f>'Arrecadação Mensal'!AZ20*'Arrecadação Mensal'!AZ$50</f>
        <v>1139.7243821329098</v>
      </c>
      <c r="BA20" s="14">
        <f>'Arrecadação Mensal'!BA20*'Arrecadação Mensal'!BA$50</f>
        <v>1380.8819079822256</v>
      </c>
      <c r="BB20" s="14">
        <f>'Arrecadação Mensal'!BB20*'Arrecadação Mensal'!BB$50</f>
        <v>1471.790222931819</v>
      </c>
      <c r="BC20" s="14">
        <f>'Arrecadação Mensal'!BC20*'Arrecadação Mensal'!BC$50</f>
        <v>1194.9869044825366</v>
      </c>
      <c r="BD20" s="14">
        <f>'Arrecadação Mensal'!BD20*'Arrecadação Mensal'!BD$50</f>
        <v>1269.9687344972292</v>
      </c>
      <c r="BE20" s="14">
        <f>'Arrecadação Mensal'!BE20*'Arrecadação Mensal'!BE$50</f>
        <v>1172.3762376528568</v>
      </c>
      <c r="BF20" s="14">
        <f>'Arrecadação Mensal'!BF20*'Arrecadação Mensal'!BF$50</f>
        <v>1210.8176763658162</v>
      </c>
      <c r="BG20" s="14">
        <f>'Arrecadação Mensal'!BG20*'Arrecadação Mensal'!BG$50</f>
        <v>1326.0803909919941</v>
      </c>
      <c r="BH20" s="14">
        <f>'Arrecadação Mensal'!BH20*'Arrecadação Mensal'!BH$50</f>
        <v>1586.2224524058265</v>
      </c>
      <c r="BI20" s="14">
        <f>'Arrecadação Mensal'!BI20*'Arrecadação Mensal'!BI$50</f>
        <v>1240.078817918841</v>
      </c>
      <c r="BJ20" s="14">
        <f>'Arrecadação Mensal'!BJ20*'Arrecadação Mensal'!BJ$50</f>
        <v>1147.9837190194958</v>
      </c>
      <c r="BK20" s="14">
        <f>'Arrecadação Mensal'!BK20*'Arrecadação Mensal'!BK$50</f>
        <v>1240.3133075895596</v>
      </c>
      <c r="BL20" s="14">
        <f>'Arrecadação Mensal'!BL20*'Arrecadação Mensal'!BL$50</f>
        <v>1188.6254042479939</v>
      </c>
      <c r="BM20" s="14">
        <f>'Arrecadação Mensal'!BM20*'Arrecadação Mensal'!BM$50</f>
        <v>1374.0211342961018</v>
      </c>
      <c r="BN20" s="14">
        <f>'Arrecadação Mensal'!BN20*'Arrecadação Mensal'!BN$50</f>
        <v>1400.4773681224674</v>
      </c>
      <c r="BO20" s="14">
        <f>'Arrecadação Mensal'!BO20*'Arrecadação Mensal'!BO$50</f>
        <v>1320.786410054279</v>
      </c>
      <c r="BP20" s="14">
        <f>'Arrecadação Mensal'!BP20*'Arrecadação Mensal'!BP$50</f>
        <v>1352.0050983330445</v>
      </c>
      <c r="BQ20" s="14">
        <f>'Arrecadação Mensal'!BQ20*'Arrecadação Mensal'!BQ$50</f>
        <v>1298.6051784687393</v>
      </c>
      <c r="BR20" s="14">
        <f>'Arrecadação Mensal'!BR20*'Arrecadação Mensal'!BR$50</f>
        <v>1357.1768925746078</v>
      </c>
      <c r="BS20" s="14">
        <f>'Arrecadação Mensal'!BS20*'Arrecadação Mensal'!BS$50</f>
        <v>1515.323480818374</v>
      </c>
      <c r="BT20" s="14">
        <f>'Arrecadação Mensal'!BT20*'Arrecadação Mensal'!BT$50</f>
        <v>1697.8645936996422</v>
      </c>
      <c r="BU20" s="14">
        <f>'Arrecadação Mensal'!BU20*'Arrecadação Mensal'!BU$50</f>
        <v>1260.531759494738</v>
      </c>
      <c r="BV20" s="14">
        <f>'Arrecadação Mensal'!BV20*'Arrecadação Mensal'!BV$50</f>
        <v>1172.4186494967437</v>
      </c>
      <c r="BW20" s="14">
        <f>'Arrecadação Mensal'!BW20*'Arrecadação Mensal'!BW$50</f>
        <v>1363.3043380182075</v>
      </c>
      <c r="BX20" s="14">
        <f>'Arrecadação Mensal'!BX20*'Arrecadação Mensal'!BX$50</f>
        <v>1378.9708787874858</v>
      </c>
      <c r="BY20" s="14">
        <f>'Arrecadação Mensal'!BY20*'Arrecadação Mensal'!BY$50</f>
        <v>1440.2861992324215</v>
      </c>
      <c r="BZ20" s="14">
        <f>'Arrecadação Mensal'!BZ20*'Arrecadação Mensal'!BZ$50</f>
        <v>1384.942389877156</v>
      </c>
      <c r="CA20" s="14">
        <f>'Arrecadação Mensal'!CA20*'Arrecadação Mensal'!CA$50</f>
        <v>1376.0639889346512</v>
      </c>
      <c r="CB20" s="14">
        <f>'Arrecadação Mensal'!CB20*'Arrecadação Mensal'!CB$50</f>
        <v>1424.8134509616784</v>
      </c>
      <c r="CC20" s="14">
        <f>'Arrecadação Mensal'!CC20*'Arrecadação Mensal'!CC$50</f>
        <v>1780.7249268302594</v>
      </c>
      <c r="CD20" s="14">
        <f>'Arrecadação Mensal'!CD20*'Arrecadação Mensal'!CD$50</f>
        <v>1823.6834255009305</v>
      </c>
      <c r="CE20" s="14">
        <f>'Arrecadação Mensal'!CE20*'Arrecadação Mensal'!CE$50</f>
        <v>2246.3723473610567</v>
      </c>
      <c r="CF20" s="14">
        <f>'Arrecadação Mensal'!CF20*'Arrecadação Mensal'!CF$50</f>
        <v>1692.123238282686</v>
      </c>
      <c r="CG20" s="14">
        <f>'Arrecadação Mensal'!CG20*'Arrecadação Mensal'!CG$50</f>
        <v>1308.6818463792451</v>
      </c>
      <c r="CH20" s="14">
        <f>'Arrecadação Mensal'!CH20*'Arrecadação Mensal'!CH$50</f>
        <v>1341.1845620689253</v>
      </c>
      <c r="CI20" s="14">
        <f>'Arrecadação Mensal'!CI20*'Arrecadação Mensal'!CI$50</f>
        <v>1322.9548148825543</v>
      </c>
      <c r="CJ20" s="14">
        <f>'Arrecadação Mensal'!CJ20*'Arrecadação Mensal'!CJ$50</f>
        <v>1332.408918252687</v>
      </c>
      <c r="CK20" s="14">
        <f>'Arrecadação Mensal'!CK20*'Arrecadação Mensal'!CK$50</f>
        <v>1418.07157492517</v>
      </c>
      <c r="CL20" s="14">
        <f>'Arrecadação Mensal'!CL20*'Arrecadação Mensal'!CL$50</f>
        <v>1392.4956871519432</v>
      </c>
      <c r="CM20" s="14">
        <f>'Arrecadação Mensal'!CM20*'Arrecadação Mensal'!CM$50</f>
        <v>2041.0839240037876</v>
      </c>
      <c r="CN20" s="14">
        <f>'Arrecadação Mensal'!CN20*'Arrecadação Mensal'!CN$50</f>
        <v>1375.091510983228</v>
      </c>
      <c r="CO20" s="14">
        <f>'Arrecadação Mensal'!CO20*'Arrecadação Mensal'!CO$50</f>
        <v>1379.1881532237528</v>
      </c>
      <c r="CP20" s="14">
        <f>'Arrecadação Mensal'!CP20*'Arrecadação Mensal'!CP$50</f>
        <v>1420.1454732605484</v>
      </c>
      <c r="CQ20" s="14">
        <f>'Arrecadação Mensal'!CQ20*'Arrecadação Mensal'!CQ$50</f>
        <v>1468.6830072097066</v>
      </c>
      <c r="CR20" s="14">
        <f>'Arrecadação Mensal'!CR20*'Arrecadação Mensal'!CR$50</f>
        <v>1660.1766816552833</v>
      </c>
      <c r="CS20" s="14">
        <f>'Arrecadação Mensal'!CS20*'Arrecadação Mensal'!CS$50</f>
        <v>1198.9795830238625</v>
      </c>
      <c r="CT20" s="14">
        <f>'Arrecadação Mensal'!CT20*'Arrecadação Mensal'!CT$50</f>
        <v>1106.6693728934572</v>
      </c>
      <c r="CU20" s="14">
        <f>'Arrecadação Mensal'!CU20*'Arrecadação Mensal'!CU$50</f>
        <v>2626.634900284711</v>
      </c>
      <c r="CV20" s="14">
        <f>'Arrecadação Mensal'!CV20*'Arrecadação Mensal'!CV$50</f>
        <v>1189.0444916232748</v>
      </c>
      <c r="CW20" s="14">
        <f>'Arrecadação Mensal'!CW20*'Arrecadação Mensal'!CW$50</f>
        <v>1233.7348122152769</v>
      </c>
      <c r="CX20" s="14">
        <f>'Arrecadação Mensal'!CX20*'Arrecadação Mensal'!CX$50</f>
        <v>1322.758148685443</v>
      </c>
      <c r="CY20" s="14">
        <f>'Arrecadação Mensal'!CY20*'Arrecadação Mensal'!CY$50</f>
        <v>1251.6429601039179</v>
      </c>
      <c r="CZ20" s="14">
        <f>'Arrecadação Mensal'!CZ20*'Arrecadação Mensal'!CZ$50</f>
        <v>1229.2342609629952</v>
      </c>
      <c r="DA20" s="14">
        <f>'Arrecadação Mensal'!DA20*'Arrecadação Mensal'!DA$50</f>
        <v>1149.6286693303248</v>
      </c>
      <c r="DB20" s="14">
        <f>'Arrecadação Mensal'!DB20*'Arrecadação Mensal'!DB$50</f>
        <v>1200.7521589495204</v>
      </c>
      <c r="DC20" s="14">
        <f>'Arrecadação Mensal'!DC20*'Arrecadação Mensal'!DC$50</f>
        <v>1374.4560846593658</v>
      </c>
      <c r="DD20" s="14">
        <f>'Arrecadação Mensal'!DD20*'Arrecadação Mensal'!DD$50</f>
        <v>1803.2325848924008</v>
      </c>
      <c r="DE20" s="14">
        <f>'Arrecadação Mensal'!DE20*'Arrecadação Mensal'!DE$50</f>
        <v>1047.765712400735</v>
      </c>
      <c r="DF20" s="14">
        <f>'Arrecadação Mensal'!DF20*'Arrecadação Mensal'!DF$50</f>
        <v>1158.2634458595803</v>
      </c>
      <c r="DG20" s="14">
        <f>'Arrecadação Mensal'!DG20*'Arrecadação Mensal'!DG$50</f>
        <v>1181.9464465289177</v>
      </c>
      <c r="DH20" s="14">
        <f>'Arrecadação Mensal'!DH20*'Arrecadação Mensal'!DH$50</f>
        <v>1126.3517927993728</v>
      </c>
      <c r="DI20" s="14">
        <f>'Arrecadação Mensal'!DI20*'Arrecadação Mensal'!DI$50</f>
        <v>1183.0154903053729</v>
      </c>
      <c r="DJ20" s="14">
        <f>'Arrecadação Mensal'!DJ20*'Arrecadação Mensal'!DJ$50</f>
        <v>1227.6248896944255</v>
      </c>
      <c r="DK20" s="14">
        <f>'Arrecadação Mensal'!DK20*'Arrecadação Mensal'!DK$50</f>
        <v>1127.505927935491</v>
      </c>
      <c r="DL20" s="14">
        <f>'Arrecadação Mensal'!DL20*'Arrecadação Mensal'!DL$50</f>
        <v>1211.4970702096523</v>
      </c>
      <c r="DM20" s="14">
        <f>'Arrecadação Mensal'!DM20*'Arrecadação Mensal'!DM$50</f>
        <v>1238.0952529001563</v>
      </c>
      <c r="DN20" s="14">
        <f>'Arrecadação Mensal'!DN20*'Arrecadação Mensal'!DN$50</f>
        <v>1159.7671514809565</v>
      </c>
      <c r="DO20" s="14">
        <f>'Arrecadação Mensal'!DO20*'Arrecadação Mensal'!DO$50</f>
        <v>1385.0549262360698</v>
      </c>
      <c r="DP20" s="14">
        <f>'Arrecadação Mensal'!DP20*'Arrecadação Mensal'!DP$50</f>
        <v>1541.57001640896</v>
      </c>
      <c r="DQ20" s="14">
        <f>'Arrecadação Mensal'!DQ20*'Arrecadação Mensal'!DQ$50</f>
        <v>1114.014172858173</v>
      </c>
      <c r="DR20" s="14">
        <f>'Arrecadação Mensal'!DR20*'Arrecadação Mensal'!DR$50</f>
        <v>1060.9733779220492</v>
      </c>
      <c r="DS20" s="14">
        <f>'Arrecadação Mensal'!DS20*'Arrecadação Mensal'!DS$50</f>
        <v>1401.5158821693904</v>
      </c>
      <c r="DT20" s="14">
        <f>'Arrecadação Mensal'!DT20*'Arrecadação Mensal'!DT$50</f>
        <v>1158.8718688506783</v>
      </c>
      <c r="DU20" s="14">
        <f>'Arrecadação Mensal'!DU20*'Arrecadação Mensal'!DU$50</f>
        <v>1197.8487797978582</v>
      </c>
      <c r="DV20" s="14">
        <f>'Arrecadação Mensal'!DV20*'Arrecadação Mensal'!DV$50</f>
        <v>1318.1001896487528</v>
      </c>
      <c r="DW20" s="14">
        <f>'Arrecadação Mensal'!DW20*'Arrecadação Mensal'!DW$50</f>
        <v>1344.7020551588448</v>
      </c>
      <c r="DX20" s="14">
        <f>'Arrecadação Mensal'!DX20*'Arrecadação Mensal'!DX$50</f>
        <v>1345.569315680584</v>
      </c>
      <c r="DY20" s="14">
        <f>'Arrecadação Mensal'!DY20*'Arrecadação Mensal'!DY$50</f>
        <v>1262.0967399001954</v>
      </c>
      <c r="DZ20" s="14">
        <f>'Arrecadação Mensal'!DZ20*'Arrecadação Mensal'!DZ$50</f>
        <v>1352.2695426042947</v>
      </c>
      <c r="EA20" s="14">
        <f>'Arrecadação Mensal'!EA20*'Arrecadação Mensal'!EA$50</f>
        <v>1429.278699306444</v>
      </c>
      <c r="EB20" s="14">
        <f>'Arrecadação Mensal'!EB20*'Arrecadação Mensal'!EB$50</f>
        <v>1728.9539768198326</v>
      </c>
      <c r="EC20" s="14">
        <f>'Arrecadação Mensal'!EC20*'Arrecadação Mensal'!EC$50</f>
        <v>1154.529738766019</v>
      </c>
      <c r="ED20" s="14">
        <f>'Arrecadação Mensal'!ED20*'Arrecadação Mensal'!ED$50</f>
        <v>1191.6252502449754</v>
      </c>
      <c r="EE20" s="14">
        <f>'Arrecadação Mensal'!EE20*'Arrecadação Mensal'!EE$50</f>
        <v>1317.8898453360935</v>
      </c>
      <c r="EF20" s="14">
        <f>'Arrecadação Mensal'!EF20*'Arrecadação Mensal'!EF$50</f>
        <v>1335.819207232103</v>
      </c>
      <c r="EG20" s="14">
        <f>'Arrecadação Mensal'!EG20*'Arrecadação Mensal'!EG$50</f>
        <v>1332.9054417513935</v>
      </c>
      <c r="EH20" s="14">
        <f>'Arrecadação Mensal'!EH20*'Arrecadação Mensal'!EH$50</f>
        <v>1357.1191136892835</v>
      </c>
      <c r="EI20" s="14">
        <f>'Arrecadação Mensal'!EI20*'Arrecadação Mensal'!EI$50</f>
        <v>1433.2599575905597</v>
      </c>
      <c r="EJ20" s="14">
        <f>'Arrecadação Mensal'!EJ20*'Arrecadação Mensal'!EJ$50</f>
        <v>1296.5610107505083</v>
      </c>
      <c r="EK20" s="14">
        <f>'Arrecadação Mensal'!EK20*'Arrecadação Mensal'!EK$50</f>
        <v>1202.995932157116</v>
      </c>
      <c r="EL20" s="14">
        <f>'Arrecadação Mensal'!EL20*'Arrecadação Mensal'!EL$50</f>
        <v>1696.251716674993</v>
      </c>
      <c r="EM20" s="14">
        <f>'Arrecadação Mensal'!EM20*'Arrecadação Mensal'!EM$50</f>
        <v>1466.5920063495714</v>
      </c>
      <c r="EN20" s="14">
        <f>'Arrecadação Mensal'!EN20*'Arrecadação Mensal'!EN$50</f>
        <v>1849.2771412655509</v>
      </c>
      <c r="EO20" s="14">
        <f>'Arrecadação Mensal'!EO20*'Arrecadação Mensal'!EO$50</f>
        <v>1243.1300209361607</v>
      </c>
      <c r="EP20" s="14">
        <f>'Arrecadação Mensal'!EP20*'Arrecadação Mensal'!EP$50</f>
        <v>1161.632698140626</v>
      </c>
      <c r="EQ20" s="14">
        <f>'Arrecadação Mensal'!EQ20*'Arrecadação Mensal'!EQ$50</f>
        <v>1220.261504769103</v>
      </c>
      <c r="ER20" s="14">
        <f>'Arrecadação Mensal'!ER20*'Arrecadação Mensal'!ER$50</f>
        <v>1604.2910655188462</v>
      </c>
      <c r="ES20" s="14">
        <f>'Arrecadação Mensal'!ES20*'Arrecadação Mensal'!ES$50</f>
        <v>1295.7296764437376</v>
      </c>
      <c r="ET20" s="14">
        <f>'Arrecadação Mensal'!ET20*'Arrecadação Mensal'!ET$50</f>
        <v>1537.1496047542018</v>
      </c>
      <c r="EU20" s="13">
        <f>'Arrecadação Mensal'!EU20*'Arrecadação Mensal'!EU$50</f>
        <v>1295.638730454858</v>
      </c>
      <c r="EV20" s="13">
        <f>'Arrecadação Mensal'!EV20*'Arrecadação Mensal'!EV$50</f>
        <v>1283.6609889606264</v>
      </c>
      <c r="EW20" s="13">
        <f>'Arrecadação Mensal'!EW20*'Arrecadação Mensal'!EW$50</f>
        <v>1245.7534194109655</v>
      </c>
      <c r="EX20" s="13">
        <f>'Arrecadação Mensal'!EX20*'Arrecadação Mensal'!EX$50</f>
        <v>1751.0584476652957</v>
      </c>
      <c r="EY20" s="13">
        <f>'Arrecadação Mensal'!EY20*'Arrecadação Mensal'!EY$50</f>
        <v>1346.7437233759106</v>
      </c>
      <c r="EZ20" s="13">
        <f>'Arrecadação Mensal'!EZ20*'Arrecadação Mensal'!EZ$50</f>
        <v>1621.5442556101402</v>
      </c>
      <c r="FA20" s="13">
        <f>'Arrecadação Mensal'!FA20*'Arrecadação Mensal'!FA$50</f>
        <v>1323.9132835819478</v>
      </c>
      <c r="FB20" s="13">
        <f>'Arrecadação Mensal'!FB20*'Arrecadação Mensal'!FB$50</f>
        <v>1264.3772212736076</v>
      </c>
      <c r="FC20" s="13">
        <f>'Arrecadação Mensal'!FC20*'Arrecadação Mensal'!FC$50</f>
        <v>1160.1684707803283</v>
      </c>
      <c r="FD20" s="13">
        <f>'Arrecadação Mensal'!FD20*'Arrecadação Mensal'!FD$50</f>
        <v>1087.5960613814802</v>
      </c>
      <c r="FE20" s="13">
        <f>'Arrecadação Mensal'!FE20*'Arrecadação Mensal'!FE$50</f>
        <v>1028.952809044736</v>
      </c>
      <c r="FF20" s="13">
        <f>'Arrecadação Mensal'!FF20*'Arrecadação Mensal'!FF$50</f>
        <v>1308.4718092552628</v>
      </c>
      <c r="FG20" s="13">
        <f>'Arrecadação Mensal'!FG20*'Arrecadação Mensal'!FG$50</f>
        <v>1381.7524402175134</v>
      </c>
      <c r="FH20" s="13">
        <f>'Arrecadação Mensal'!FH20*'Arrecadação Mensal'!FH$50</f>
        <v>1334.5448436016247</v>
      </c>
      <c r="FI20" s="13">
        <f>'Arrecadação Mensal'!FI20*'Arrecadação Mensal'!FI$50</f>
        <v>1397.0365049772636</v>
      </c>
      <c r="FJ20" s="13">
        <f>'Arrecadação Mensal'!FJ20*'Arrecadação Mensal'!FJ$50</f>
        <v>1343.396546361796</v>
      </c>
      <c r="FK20" s="13">
        <f>'Arrecadação Mensal'!FK20*'Arrecadação Mensal'!FK$50</f>
        <v>1437.2746683902885</v>
      </c>
      <c r="FL20" s="13">
        <f>'Arrecadação Mensal'!FL20*'Arrecadação Mensal'!FL$50</f>
        <v>1545.9979845179648</v>
      </c>
      <c r="FM20" s="13">
        <f>'Arrecadação Mensal'!FM20*'Arrecadação Mensal'!FM$50</f>
        <v>1264.5706800835405</v>
      </c>
      <c r="FN20" s="13">
        <f>'Arrecadação Mensal'!FN20*'Arrecadação Mensal'!FN$50</f>
        <v>1357.6360534273792</v>
      </c>
      <c r="FO20" s="13">
        <f>'Arrecadação Mensal'!FO20*'Arrecadação Mensal'!FO$50</f>
        <v>2131.262076310396</v>
      </c>
      <c r="FP20" s="13">
        <f>'Arrecadação Mensal'!FP20*'Arrecadação Mensal'!FP$50</f>
        <v>1468.8089126907976</v>
      </c>
      <c r="FQ20" s="13">
        <f>'Arrecadação Mensal'!FQ20*'Arrecadação Mensal'!FQ$50</f>
        <v>1384.5452967382635</v>
      </c>
      <c r="FR20" s="13">
        <f>'Arrecadação Mensal'!FR20*'Arrecadação Mensal'!FR$50</f>
        <v>1426.8012540090613</v>
      </c>
      <c r="FS20" s="13">
        <f>'Arrecadação Mensal'!FS20*'Arrecadação Mensal'!FS$50</f>
        <v>1734.8023115829862</v>
      </c>
      <c r="FT20" s="13">
        <f>'Arrecadação Mensal'!FT20*'Arrecadação Mensal'!FT$50</f>
        <v>1896.3384532600273</v>
      </c>
      <c r="FU20" s="13">
        <f>'Arrecadação Mensal'!FU20*'Arrecadação Mensal'!FU$50</f>
        <v>1270.7040700128798</v>
      </c>
      <c r="FV20" s="13">
        <f>'Arrecadação Mensal'!FV20*'Arrecadação Mensal'!FV$50</f>
        <v>1347.989438030337</v>
      </c>
      <c r="FW20" s="13">
        <f>'Arrecadação Mensal'!FW20*'Arrecadação Mensal'!FW$50</f>
        <v>1415.1140826893054</v>
      </c>
      <c r="FX20" s="13">
        <f>'Arrecadação Mensal'!FX20*'Arrecadação Mensal'!FX$50</f>
        <v>1589.7341364888903</v>
      </c>
      <c r="FY20" s="13">
        <f>'Arrecadação Mensal'!FY20*'Arrecadação Mensal'!FY$50</f>
        <v>1261.8942949864747</v>
      </c>
      <c r="FZ20" s="13">
        <f>'Arrecadação Mensal'!FZ20*'Arrecadação Mensal'!FZ$50</f>
        <v>1186.5433188964414</v>
      </c>
      <c r="GA20" s="13">
        <f>'Arrecadação Mensal'!GA20*'Arrecadação Mensal'!GA$50</f>
        <v>1436.6989312690594</v>
      </c>
      <c r="GB20" s="13">
        <f>'Arrecadação Mensal'!GB20*'Arrecadação Mensal'!GB$50</f>
        <v>1443.2763196224655</v>
      </c>
      <c r="GC20" s="13">
        <f>'Arrecadação Mensal'!GC20*'Arrecadação Mensal'!GC$50</f>
        <v>1441.2459746889672</v>
      </c>
      <c r="GD20" s="13">
        <f>'Arrecadação Mensal'!GD20*'Arrecadação Mensal'!GD$50</f>
        <v>1436.3274002368926</v>
      </c>
      <c r="GE20" s="13">
        <f>'Arrecadação Mensal'!GE20*'Arrecadação Mensal'!GE$50</f>
        <v>1460.006828767593</v>
      </c>
      <c r="GF20" s="13">
        <f>'Arrecadação Mensal'!GF20*'Arrecadação Mensal'!GF$50</f>
        <v>1452.128191922316</v>
      </c>
      <c r="GG20" s="13">
        <f>'Arrecadação Mensal'!GG20*'Arrecadação Mensal'!GG$50</f>
        <v>1474.5317288933056</v>
      </c>
      <c r="GH20" s="13">
        <f>'Arrecadação Mensal'!GH20*'Arrecadação Mensal'!GH$50</f>
        <v>1466.9496988154074</v>
      </c>
      <c r="GI20" s="13">
        <f>'Arrecadação Mensal'!GI20*'Arrecadação Mensal'!GI$50</f>
        <v>1662.1715406530575</v>
      </c>
      <c r="GJ20" s="13">
        <f>'Arrecadação Mensal'!GJ20*'Arrecadação Mensal'!GJ$50</f>
        <v>1800.5900618337807</v>
      </c>
      <c r="GK20" s="13">
        <f>'Arrecadação Mensal'!GK20*'Arrecadação Mensal'!GK$50</f>
        <v>1399.4336881688116</v>
      </c>
      <c r="GL20" s="13">
        <f>'Arrecadação Mensal'!GL20*'Arrecadação Mensal'!GL$50</f>
        <v>1354.3428245741097</v>
      </c>
      <c r="GM20" s="13">
        <f>'Arrecadação Mensal'!GM20*'Arrecadação Mensal'!GM$50</f>
        <v>1472.2793267513575</v>
      </c>
      <c r="GN20" s="13">
        <f>'Arrecadação Mensal'!GN20*'Arrecadação Mensal'!GN$50</f>
        <v>1407.712461618735</v>
      </c>
      <c r="GO20" s="13">
        <f>'Arrecadação Mensal'!GO20*'Arrecadação Mensal'!GO$50</f>
        <v>1543.2478159457455</v>
      </c>
      <c r="GP20" s="13">
        <f>'Arrecadação Mensal'!GP20*'Arrecadação Mensal'!GP$50</f>
        <v>1585.8005270913093</v>
      </c>
      <c r="GQ20" s="13">
        <f>'Arrecadação Mensal'!GQ20*'Arrecadação Mensal'!GQ$50</f>
        <v>1410.9538379553699</v>
      </c>
      <c r="GR20" s="13">
        <f>'Arrecadação Mensal'!GR20*'Arrecadação Mensal'!GR$50</f>
        <v>1558.0226492824372</v>
      </c>
      <c r="GS20" s="13">
        <f>'Arrecadação Mensal'!GS20*'Arrecadação Mensal'!GS$50</f>
        <v>1474.2882662199909</v>
      </c>
      <c r="GT20" s="13">
        <f>'Arrecadação Mensal'!GT20*'Arrecadação Mensal'!GT$50</f>
        <v>1474.656829125921</v>
      </c>
      <c r="GU20" s="13">
        <f>'Arrecadação Mensal'!GU20*'Arrecadação Mensal'!GU$50</f>
        <v>1668.2285635103485</v>
      </c>
      <c r="GV20" s="13">
        <f>'Arrecadação Mensal'!GV20*'Arrecadação Mensal'!GV$50</f>
        <v>1892.3842198175894</v>
      </c>
      <c r="GW20" s="13">
        <f>'Arrecadação Mensal'!GW20*'Arrecadação Mensal'!GW$50</f>
        <v>1450.807855052992</v>
      </c>
      <c r="GX20" s="13">
        <f>'Arrecadação Mensal'!GX20*'Arrecadação Mensal'!GX$50</f>
        <v>1791.0599887999992</v>
      </c>
    </row>
    <row r="21" spans="1:206" ht="12.75">
      <c r="A21" s="5" t="str">
        <f>'Arrecadação Mensal'!A21</f>
        <v>IOF - I. S/ OPERAÇÕES FINANCEIRAS</v>
      </c>
      <c r="B21" s="13">
        <f>'Arrecadação Mensal'!B21*'Arrecadação Mensal'!B$50</f>
        <v>1578.7825321109199</v>
      </c>
      <c r="C21" s="13">
        <f>'Arrecadação Mensal'!C21*'Arrecadação Mensal'!C$50</f>
        <v>1635.451170498638</v>
      </c>
      <c r="D21" s="13">
        <f>'Arrecadação Mensal'!D21*'Arrecadação Mensal'!D$50</f>
        <v>1543.147225676627</v>
      </c>
      <c r="E21" s="13">
        <f>'Arrecadação Mensal'!E21*'Arrecadação Mensal'!E$50</f>
        <v>1700.956912905154</v>
      </c>
      <c r="F21" s="13">
        <f>'Arrecadação Mensal'!F21*'Arrecadação Mensal'!F$50</f>
        <v>1689.1488481288725</v>
      </c>
      <c r="G21" s="13">
        <f>'Arrecadação Mensal'!G21*'Arrecadação Mensal'!G$50</f>
        <v>1701.3660962753709</v>
      </c>
      <c r="H21" s="13">
        <f>'Arrecadação Mensal'!H21*'Arrecadação Mensal'!H$50</f>
        <v>1739.320580751059</v>
      </c>
      <c r="I21" s="13">
        <f>'Arrecadação Mensal'!I21*'Arrecadação Mensal'!I$50</f>
        <v>1701.0978129338728</v>
      </c>
      <c r="J21" s="13">
        <f>'Arrecadação Mensal'!J21*'Arrecadação Mensal'!J$50</f>
        <v>1731.408343655305</v>
      </c>
      <c r="K21" s="13">
        <f>'Arrecadação Mensal'!K21*'Arrecadação Mensal'!K$50</f>
        <v>2061.886266948168</v>
      </c>
      <c r="L21" s="13">
        <f>'Arrecadação Mensal'!L21*'Arrecadação Mensal'!L$50</f>
        <v>2906.3743032334864</v>
      </c>
      <c r="M21" s="13">
        <f>'Arrecadação Mensal'!M21*'Arrecadação Mensal'!M$50</f>
        <v>4099.823181412607</v>
      </c>
      <c r="N21" s="13">
        <f>'Arrecadação Mensal'!N21*'Arrecadação Mensal'!N$50</f>
        <v>4128.338559075864</v>
      </c>
      <c r="O21" s="13">
        <f>'Arrecadação Mensal'!O21*'Arrecadação Mensal'!O$50</f>
        <v>4222.509970866441</v>
      </c>
      <c r="P21" s="13">
        <f>'Arrecadação Mensal'!P21*'Arrecadação Mensal'!P$50</f>
        <v>4094.0885564144137</v>
      </c>
      <c r="Q21" s="13">
        <f>'Arrecadação Mensal'!Q21*'Arrecadação Mensal'!Q$50</f>
        <v>4373.413196297041</v>
      </c>
      <c r="R21" s="13">
        <f>'Arrecadação Mensal'!R21*'Arrecadação Mensal'!R$50</f>
        <v>3947.38400453484</v>
      </c>
      <c r="S21" s="13">
        <f>'Arrecadação Mensal'!S21*'Arrecadação Mensal'!S$50</f>
        <v>4611.4091098249655</v>
      </c>
      <c r="T21" s="13">
        <f>'Arrecadação Mensal'!T21*'Arrecadação Mensal'!T$50</f>
        <v>4337.370910412818</v>
      </c>
      <c r="U21" s="13">
        <f>'Arrecadação Mensal'!U21*'Arrecadação Mensal'!U$50</f>
        <v>4117.884896698688</v>
      </c>
      <c r="V21" s="13">
        <f>'Arrecadação Mensal'!V21*'Arrecadação Mensal'!V$50</f>
        <v>4169.445665832931</v>
      </c>
      <c r="W21" s="13">
        <f>'Arrecadação Mensal'!W21*'Arrecadação Mensal'!W$50</f>
        <v>4371.801508743907</v>
      </c>
      <c r="X21" s="13">
        <f>'Arrecadação Mensal'!X21*'Arrecadação Mensal'!X$50</f>
        <v>3525.0016305931335</v>
      </c>
      <c r="Y21" s="13">
        <f>'Arrecadação Mensal'!Y21*'Arrecadação Mensal'!Y$50</f>
        <v>3436.4151903351017</v>
      </c>
      <c r="Z21" s="13">
        <f>'Arrecadação Mensal'!Z21*'Arrecadação Mensal'!Z$50</f>
        <v>3046.4487650631913</v>
      </c>
      <c r="AA21" s="13">
        <f>'Arrecadação Mensal'!AA21*'Arrecadação Mensal'!AA$50</f>
        <v>3331.028783378464</v>
      </c>
      <c r="AB21" s="13">
        <f>'Arrecadação Mensal'!AB21*'Arrecadação Mensal'!AB$50</f>
        <v>3372.4971617580836</v>
      </c>
      <c r="AC21" s="13">
        <f>'Arrecadação Mensal'!AC21*'Arrecadação Mensal'!AC$50</f>
        <v>3484.8520328564864</v>
      </c>
      <c r="AD21" s="13">
        <f>'Arrecadação Mensal'!AD21*'Arrecadação Mensal'!AD$50</f>
        <v>3762.0579358814653</v>
      </c>
      <c r="AE21" s="13">
        <f>'Arrecadação Mensal'!AE21*'Arrecadação Mensal'!AE$50</f>
        <v>3625.024996596779</v>
      </c>
      <c r="AF21" s="13">
        <f>'Arrecadação Mensal'!AF21*'Arrecadação Mensal'!AF$50</f>
        <v>3343.5025531615347</v>
      </c>
      <c r="AG21" s="13">
        <f>'Arrecadação Mensal'!AG21*'Arrecadação Mensal'!AG$50</f>
        <v>3628.232566555958</v>
      </c>
      <c r="AH21" s="13">
        <f>'Arrecadação Mensal'!AH21*'Arrecadação Mensal'!AH$50</f>
        <v>5113.501121016154</v>
      </c>
      <c r="AI21" s="13">
        <f>'Arrecadação Mensal'!AI21*'Arrecadação Mensal'!AI$50</f>
        <v>4856.072977106553</v>
      </c>
      <c r="AJ21" s="13">
        <f>'Arrecadação Mensal'!AJ21*'Arrecadação Mensal'!AJ$50</f>
        <v>4426.080635768476</v>
      </c>
      <c r="AK21" s="13">
        <f>'Arrecadação Mensal'!AK21*'Arrecadação Mensal'!AK$50</f>
        <v>4252.700656099164</v>
      </c>
      <c r="AL21" s="13">
        <f>'Arrecadação Mensal'!AL21*'Arrecadação Mensal'!AL$50</f>
        <v>4277.122386568411</v>
      </c>
      <c r="AM21" s="13">
        <f>'Arrecadação Mensal'!AM21*'Arrecadação Mensal'!AM$50</f>
        <v>4638.59684127706</v>
      </c>
      <c r="AN21" s="13">
        <f>'Arrecadação Mensal'!AN21*'Arrecadação Mensal'!AN$50</f>
        <v>4712.18823102591</v>
      </c>
      <c r="AO21" s="13">
        <f>'Arrecadação Mensal'!AO21*'Arrecadação Mensal'!AO$50</f>
        <v>4775.783066895045</v>
      </c>
      <c r="AP21" s="13">
        <f>'Arrecadação Mensal'!AP21*'Arrecadação Mensal'!AP$50</f>
        <v>4795.404011800529</v>
      </c>
      <c r="AQ21" s="13">
        <f>'Arrecadação Mensal'!AQ21*'Arrecadação Mensal'!AQ$50</f>
        <v>5057.186371739702</v>
      </c>
      <c r="AR21" s="13">
        <f>'Arrecadação Mensal'!AR21*'Arrecadação Mensal'!AR$50</f>
        <v>4834.903668197396</v>
      </c>
      <c r="AS21" s="13">
        <f>'Arrecadação Mensal'!AS21*'Arrecadação Mensal'!AS$50</f>
        <v>6269.64369860816</v>
      </c>
      <c r="AT21" s="13">
        <f>'Arrecadação Mensal'!AT21*'Arrecadação Mensal'!AT$50</f>
        <v>5086.196070752663</v>
      </c>
      <c r="AU21" s="13">
        <f>'Arrecadação Mensal'!AU21*'Arrecadação Mensal'!AU$50</f>
        <v>5479.426073052225</v>
      </c>
      <c r="AV21" s="13">
        <f>'Arrecadação Mensal'!AV21*'Arrecadação Mensal'!AV$50</f>
        <v>5048.036594574434</v>
      </c>
      <c r="AW21" s="13">
        <f>'Arrecadação Mensal'!AW21*'Arrecadação Mensal'!AW$50</f>
        <v>4653.285560229405</v>
      </c>
      <c r="AX21" s="13">
        <f>'Arrecadação Mensal'!AX21*'Arrecadação Mensal'!AX$50</f>
        <v>4178.570098988435</v>
      </c>
      <c r="AY21" s="13">
        <f>'Arrecadação Mensal'!AY21*'Arrecadação Mensal'!AY$50</f>
        <v>5834.351279433901</v>
      </c>
      <c r="AZ21" s="13">
        <f>'Arrecadação Mensal'!AZ21*'Arrecadação Mensal'!AZ$50</f>
        <v>5532.7146126028165</v>
      </c>
      <c r="BA21" s="13">
        <f>'Arrecadação Mensal'!BA21*'Arrecadação Mensal'!BA$50</f>
        <v>5815.458110493465</v>
      </c>
      <c r="BB21" s="13">
        <f>'Arrecadação Mensal'!BB21*'Arrecadação Mensal'!BB$50</f>
        <v>5854.746394397971</v>
      </c>
      <c r="BC21" s="13">
        <f>'Arrecadação Mensal'!BC21*'Arrecadação Mensal'!BC$50</f>
        <v>5978.162057388061</v>
      </c>
      <c r="BD21" s="13">
        <f>'Arrecadação Mensal'!BD21*'Arrecadação Mensal'!BD$50</f>
        <v>5612.166378669421</v>
      </c>
      <c r="BE21" s="13">
        <f>'Arrecadação Mensal'!BE21*'Arrecadação Mensal'!BE$50</f>
        <v>5827.728088741097</v>
      </c>
      <c r="BF21" s="13">
        <f>'Arrecadação Mensal'!BF21*'Arrecadação Mensal'!BF$50</f>
        <v>5329.577951178537</v>
      </c>
      <c r="BG21" s="13">
        <f>'Arrecadação Mensal'!BG21*'Arrecadação Mensal'!BG$50</f>
        <v>6053.778249518105</v>
      </c>
      <c r="BH21" s="13">
        <f>'Arrecadação Mensal'!BH21*'Arrecadação Mensal'!BH$50</f>
        <v>5881.463772254203</v>
      </c>
      <c r="BI21" s="13">
        <f>'Arrecadação Mensal'!BI21*'Arrecadação Mensal'!BI$50</f>
        <v>4896.5819159386365</v>
      </c>
      <c r="BJ21" s="13">
        <f>'Arrecadação Mensal'!BJ21*'Arrecadação Mensal'!BJ$50</f>
        <v>5150.499902240206</v>
      </c>
      <c r="BK21" s="13">
        <f>'Arrecadação Mensal'!BK21*'Arrecadação Mensal'!BK$50</f>
        <v>5478.406883971499</v>
      </c>
      <c r="BL21" s="13">
        <f>'Arrecadação Mensal'!BL21*'Arrecadação Mensal'!BL$50</f>
        <v>5054.452291740241</v>
      </c>
      <c r="BM21" s="13">
        <f>'Arrecadação Mensal'!BM21*'Arrecadação Mensal'!BM$50</f>
        <v>5227.465773629725</v>
      </c>
      <c r="BN21" s="13">
        <f>'Arrecadação Mensal'!BN21*'Arrecadação Mensal'!BN$50</f>
        <v>4937.39009803741</v>
      </c>
      <c r="BO21" s="13">
        <f>'Arrecadação Mensal'!BO21*'Arrecadação Mensal'!BO$50</f>
        <v>4585.761290694762</v>
      </c>
      <c r="BP21" s="13">
        <f>'Arrecadação Mensal'!BP21*'Arrecadação Mensal'!BP$50</f>
        <v>4787.445976446556</v>
      </c>
      <c r="BQ21" s="13">
        <f>'Arrecadação Mensal'!BQ21*'Arrecadação Mensal'!BQ$50</f>
        <v>4515.380956507881</v>
      </c>
      <c r="BR21" s="13">
        <f>'Arrecadação Mensal'!BR21*'Arrecadação Mensal'!BR$50</f>
        <v>4743.988085345659</v>
      </c>
      <c r="BS21" s="13">
        <f>'Arrecadação Mensal'!BS21*'Arrecadação Mensal'!BS$50</f>
        <v>5160.926707922056</v>
      </c>
      <c r="BT21" s="13">
        <f>'Arrecadação Mensal'!BT21*'Arrecadação Mensal'!BT$50</f>
        <v>4209.082228580251</v>
      </c>
      <c r="BU21" s="13">
        <f>'Arrecadação Mensal'!BU21*'Arrecadação Mensal'!BU$50</f>
        <v>4586.645295255133</v>
      </c>
      <c r="BV21" s="13">
        <f>'Arrecadação Mensal'!BV21*'Arrecadação Mensal'!BV$50</f>
        <v>4386.359516862593</v>
      </c>
      <c r="BW21" s="13">
        <f>'Arrecadação Mensal'!BW21*'Arrecadação Mensal'!BW$50</f>
        <v>4836.549903428647</v>
      </c>
      <c r="BX21" s="13">
        <f>'Arrecadação Mensal'!BX21*'Arrecadação Mensal'!BX$50</f>
        <v>4630.129968436007</v>
      </c>
      <c r="BY21" s="13">
        <f>'Arrecadação Mensal'!BY21*'Arrecadação Mensal'!BY$50</f>
        <v>4688.046608617766</v>
      </c>
      <c r="BZ21" s="13">
        <f>'Arrecadação Mensal'!BZ21*'Arrecadação Mensal'!BZ$50</f>
        <v>4410.4526739251105</v>
      </c>
      <c r="CA21" s="13">
        <f>'Arrecadação Mensal'!CA21*'Arrecadação Mensal'!CA$50</f>
        <v>4188.322348022193</v>
      </c>
      <c r="CB21" s="13">
        <f>'Arrecadação Mensal'!CB21*'Arrecadação Mensal'!CB$50</f>
        <v>4550.634668244382</v>
      </c>
      <c r="CC21" s="13">
        <f>'Arrecadação Mensal'!CC21*'Arrecadação Mensal'!CC$50</f>
        <v>3978.1584173613824</v>
      </c>
      <c r="CD21" s="13">
        <f>'Arrecadação Mensal'!CD21*'Arrecadação Mensal'!CD$50</f>
        <v>4407.266514066079</v>
      </c>
      <c r="CE21" s="13">
        <f>'Arrecadação Mensal'!CE21*'Arrecadação Mensal'!CE$50</f>
        <v>5454.3219206619915</v>
      </c>
      <c r="CF21" s="13">
        <f>'Arrecadação Mensal'!CF21*'Arrecadação Mensal'!CF$50</f>
        <v>3893.5736967721937</v>
      </c>
      <c r="CG21" s="13">
        <f>'Arrecadação Mensal'!CG21*'Arrecadação Mensal'!CG$50</f>
        <v>4400.519726379388</v>
      </c>
      <c r="CH21" s="13">
        <f>'Arrecadação Mensal'!CH21*'Arrecadação Mensal'!CH$50</f>
        <v>3881.5097051802986</v>
      </c>
      <c r="CI21" s="13">
        <f>'Arrecadação Mensal'!CI21*'Arrecadação Mensal'!CI$50</f>
        <v>4250.691200672981</v>
      </c>
      <c r="CJ21" s="13">
        <f>'Arrecadação Mensal'!CJ21*'Arrecadação Mensal'!CJ$50</f>
        <v>4124.543768071976</v>
      </c>
      <c r="CK21" s="13">
        <f>'Arrecadação Mensal'!CK21*'Arrecadação Mensal'!CK$50</f>
        <v>4486.400606578186</v>
      </c>
      <c r="CL21" s="13">
        <f>'Arrecadação Mensal'!CL21*'Arrecadação Mensal'!CL$50</f>
        <v>4165.97209278716</v>
      </c>
      <c r="CM21" s="13">
        <f>'Arrecadação Mensal'!CM21*'Arrecadação Mensal'!CM$50</f>
        <v>4446.748337375851</v>
      </c>
      <c r="CN21" s="13">
        <f>'Arrecadação Mensal'!CN21*'Arrecadação Mensal'!CN$50</f>
        <v>4320.063201541917</v>
      </c>
      <c r="CO21" s="13">
        <f>'Arrecadação Mensal'!CO21*'Arrecadação Mensal'!CO$50</f>
        <v>4294.602800954225</v>
      </c>
      <c r="CP21" s="13">
        <f>'Arrecadação Mensal'!CP21*'Arrecadação Mensal'!CP$50</f>
        <v>4718.382641116081</v>
      </c>
      <c r="CQ21" s="13">
        <f>'Arrecadação Mensal'!CQ21*'Arrecadação Mensal'!CQ$50</f>
        <v>4741.9001963027995</v>
      </c>
      <c r="CR21" s="13">
        <f>'Arrecadação Mensal'!CR21*'Arrecadação Mensal'!CR$50</f>
        <v>4113.070443231801</v>
      </c>
      <c r="CS21" s="13">
        <f>'Arrecadação Mensal'!CS21*'Arrecadação Mensal'!CS$50</f>
        <v>4708.728860445832</v>
      </c>
      <c r="CT21" s="13">
        <f>'Arrecadação Mensal'!CT21*'Arrecadação Mensal'!CT$50</f>
        <v>4424.700831193894</v>
      </c>
      <c r="CU21" s="13">
        <f>'Arrecadação Mensal'!CU21*'Arrecadação Mensal'!CU$50</f>
        <v>4625.253972417009</v>
      </c>
      <c r="CV21" s="13">
        <f>'Arrecadação Mensal'!CV21*'Arrecadação Mensal'!CV$50</f>
        <v>4640.63544109052</v>
      </c>
      <c r="CW21" s="13">
        <f>'Arrecadação Mensal'!CW21*'Arrecadação Mensal'!CW$50</f>
        <v>5005.867357771398</v>
      </c>
      <c r="CX21" s="13">
        <f>'Arrecadação Mensal'!CX21*'Arrecadação Mensal'!CX$50</f>
        <v>4666.9176721112</v>
      </c>
      <c r="CY21" s="13">
        <f>'Arrecadação Mensal'!CY21*'Arrecadação Mensal'!CY$50</f>
        <v>4761.07670943071</v>
      </c>
      <c r="CZ21" s="13">
        <f>'Arrecadação Mensal'!CZ21*'Arrecadação Mensal'!CZ$50</f>
        <v>4437.794931188523</v>
      </c>
      <c r="DA21" s="13">
        <f>'Arrecadação Mensal'!DA21*'Arrecadação Mensal'!DA$50</f>
        <v>4646.031144396445</v>
      </c>
      <c r="DB21" s="13">
        <f>'Arrecadação Mensal'!DB21*'Arrecadação Mensal'!DB$50</f>
        <v>4582.028554949704</v>
      </c>
      <c r="DC21" s="13">
        <f>'Arrecadação Mensal'!DC21*'Arrecadação Mensal'!DC$50</f>
        <v>4654.084478724117</v>
      </c>
      <c r="DD21" s="13">
        <f>'Arrecadação Mensal'!DD21*'Arrecadação Mensal'!DD$50</f>
        <v>4713.0918805341535</v>
      </c>
      <c r="DE21" s="13">
        <f>'Arrecadação Mensal'!DE21*'Arrecadação Mensal'!DE$50</f>
        <v>3966.448297726026</v>
      </c>
      <c r="DF21" s="13">
        <f>'Arrecadação Mensal'!DF21*'Arrecadação Mensal'!DF$50</f>
        <v>3882.6029252404496</v>
      </c>
      <c r="DG21" s="13">
        <f>'Arrecadação Mensal'!DG21*'Arrecadação Mensal'!DG$50</f>
        <v>4271.37585220541</v>
      </c>
      <c r="DH21" s="13">
        <f>'Arrecadação Mensal'!DH21*'Arrecadação Mensal'!DH$50</f>
        <v>4086.0758033143716</v>
      </c>
      <c r="DI21" s="13">
        <f>'Arrecadação Mensal'!DI21*'Arrecadação Mensal'!DI$50</f>
        <v>3995.605535944755</v>
      </c>
      <c r="DJ21" s="13">
        <f>'Arrecadação Mensal'!DJ21*'Arrecadação Mensal'!DJ$50</f>
        <v>4161.128974055445</v>
      </c>
      <c r="DK21" s="13">
        <f>'Arrecadação Mensal'!DK21*'Arrecadação Mensal'!DK$50</f>
        <v>3883.630362730078</v>
      </c>
      <c r="DL21" s="13">
        <f>'Arrecadação Mensal'!DL21*'Arrecadação Mensal'!DL$50</f>
        <v>3997.507856982872</v>
      </c>
      <c r="DM21" s="13">
        <f>'Arrecadação Mensal'!DM21*'Arrecadação Mensal'!DM$50</f>
        <v>3935.765421902966</v>
      </c>
      <c r="DN21" s="13">
        <f>'Arrecadação Mensal'!DN21*'Arrecadação Mensal'!DN$50</f>
        <v>3967.7238904263827</v>
      </c>
      <c r="DO21" s="13">
        <f>'Arrecadação Mensal'!DO21*'Arrecadação Mensal'!DO$50</f>
        <v>4507.483282340487</v>
      </c>
      <c r="DP21" s="13">
        <f>'Arrecadação Mensal'!DP21*'Arrecadação Mensal'!DP$50</f>
        <v>4284.8398964384405</v>
      </c>
      <c r="DQ21" s="13">
        <f>'Arrecadação Mensal'!DQ21*'Arrecadação Mensal'!DQ$50</f>
        <v>4007.700229443072</v>
      </c>
      <c r="DR21" s="13">
        <f>'Arrecadação Mensal'!DR21*'Arrecadação Mensal'!DR$50</f>
        <v>3393.5544291172205</v>
      </c>
      <c r="DS21" s="13">
        <f>'Arrecadação Mensal'!DS21*'Arrecadação Mensal'!DS$50</f>
        <v>4761.938100053295</v>
      </c>
      <c r="DT21" s="13">
        <f>'Arrecadação Mensal'!DT21*'Arrecadação Mensal'!DT$50</f>
        <v>3761.957225013591</v>
      </c>
      <c r="DU21" s="13">
        <f>'Arrecadação Mensal'!DU21*'Arrecadação Mensal'!DU$50</f>
        <v>4152.2873595076135</v>
      </c>
      <c r="DV21" s="13">
        <f>'Arrecadação Mensal'!DV21*'Arrecadação Mensal'!DV$50</f>
        <v>4218.804333897205</v>
      </c>
      <c r="DW21" s="13">
        <f>'Arrecadação Mensal'!DW21*'Arrecadação Mensal'!DW$50</f>
        <v>3931.3374153492236</v>
      </c>
      <c r="DX21" s="13">
        <f>'Arrecadação Mensal'!DX21*'Arrecadação Mensal'!DX$50</f>
        <v>4066.8578986215693</v>
      </c>
      <c r="DY21" s="13">
        <f>'Arrecadação Mensal'!DY21*'Arrecadação Mensal'!DY$50</f>
        <v>3961.289205049962</v>
      </c>
      <c r="DZ21" s="13">
        <f>'Arrecadação Mensal'!DZ21*'Arrecadação Mensal'!DZ$50</f>
        <v>3820.5978680046946</v>
      </c>
      <c r="EA21" s="13">
        <f>'Arrecadação Mensal'!EA21*'Arrecadação Mensal'!EA$50</f>
        <v>4577.036931214647</v>
      </c>
      <c r="EB21" s="13">
        <f>'Arrecadação Mensal'!EB21*'Arrecadação Mensal'!EB$50</f>
        <v>4047.744990633013</v>
      </c>
      <c r="EC21" s="13">
        <f>'Arrecadação Mensal'!EC21*'Arrecadação Mensal'!EC$50</f>
        <v>4028.9607414079815</v>
      </c>
      <c r="ED21" s="13">
        <f>'Arrecadação Mensal'!ED21*'Arrecadação Mensal'!ED$50</f>
        <v>3831.9965154831484</v>
      </c>
      <c r="EE21" s="13">
        <f>'Arrecadação Mensal'!EE21*'Arrecadação Mensal'!EE$50</f>
        <v>4345.861847836239</v>
      </c>
      <c r="EF21" s="13">
        <f>'Arrecadação Mensal'!EF21*'Arrecadação Mensal'!EF$50</f>
        <v>3855.6487607548697</v>
      </c>
      <c r="EG21" s="13">
        <f>'Arrecadação Mensal'!EG21*'Arrecadação Mensal'!EG$50</f>
        <v>4395.387877148171</v>
      </c>
      <c r="EH21" s="13">
        <f>'Arrecadação Mensal'!EH21*'Arrecadação Mensal'!EH$50</f>
        <v>4075.1151092602327</v>
      </c>
      <c r="EI21" s="13">
        <f>'Arrecadação Mensal'!EI21*'Arrecadação Mensal'!EI$50</f>
        <v>3962.538194074629</v>
      </c>
      <c r="EJ21" s="13">
        <f>'Arrecadação Mensal'!EJ21*'Arrecadação Mensal'!EJ$50</f>
        <v>4182.601093993939</v>
      </c>
      <c r="EK21" s="13">
        <f>'Arrecadação Mensal'!EK21*'Arrecadação Mensal'!EK$50</f>
        <v>3997.2320636890645</v>
      </c>
      <c r="EL21" s="13">
        <f>'Arrecadação Mensal'!EL21*'Arrecadação Mensal'!EL$50</f>
        <v>4046.183487934613</v>
      </c>
      <c r="EM21" s="13">
        <f>'Arrecadação Mensal'!EM21*'Arrecadação Mensal'!EM$50</f>
        <v>4881.42641508627</v>
      </c>
      <c r="EN21" s="13">
        <f>'Arrecadação Mensal'!EN21*'Arrecadação Mensal'!EN$50</f>
        <v>4030.226325026257</v>
      </c>
      <c r="EO21" s="13">
        <f>'Arrecadação Mensal'!EO21*'Arrecadação Mensal'!EO$50</f>
        <v>4483.087024685471</v>
      </c>
      <c r="EP21" s="13">
        <f>'Arrecadação Mensal'!EP21*'Arrecadação Mensal'!EP$50</f>
        <v>3889.576800240451</v>
      </c>
      <c r="EQ21" s="13">
        <f>'Arrecadação Mensal'!EQ21*'Arrecadação Mensal'!EQ$50</f>
        <v>4704.362089596616</v>
      </c>
      <c r="ER21" s="13">
        <f>'Arrecadação Mensal'!ER21*'Arrecadação Mensal'!ER$50</f>
        <v>4191.348125319472</v>
      </c>
      <c r="ES21" s="13">
        <f>'Arrecadação Mensal'!ES21*'Arrecadação Mensal'!ES$50</f>
        <v>4587.688498865563</v>
      </c>
      <c r="ET21" s="13">
        <f>'Arrecadação Mensal'!ET21*'Arrecadação Mensal'!ET$50</f>
        <v>4476.66886264715</v>
      </c>
      <c r="EU21" s="13">
        <f>'Arrecadação Mensal'!EU21*'Arrecadação Mensal'!EU$50</f>
        <v>4559.7802231668875</v>
      </c>
      <c r="EV21" s="13">
        <f>'Arrecadação Mensal'!EV21*'Arrecadação Mensal'!EV$50</f>
        <v>4535.64537090378</v>
      </c>
      <c r="EW21" s="13">
        <f>'Arrecadação Mensal'!EW21*'Arrecadação Mensal'!EW$50</f>
        <v>4264.802303944777</v>
      </c>
      <c r="EX21" s="13">
        <f>'Arrecadação Mensal'!EX21*'Arrecadação Mensal'!EX$50</f>
        <v>4824.625801495379</v>
      </c>
      <c r="EY21" s="13">
        <f>'Arrecadação Mensal'!EY21*'Arrecadação Mensal'!EY$50</f>
        <v>5294.422716117469</v>
      </c>
      <c r="EZ21" s="13">
        <f>'Arrecadação Mensal'!EZ21*'Arrecadação Mensal'!EZ$50</f>
        <v>4103.5059788789185</v>
      </c>
      <c r="FA21" s="13">
        <f>'Arrecadação Mensal'!FA21*'Arrecadação Mensal'!FA$50</f>
        <v>4868.002751618072</v>
      </c>
      <c r="FB21" s="13">
        <f>'Arrecadação Mensal'!FB21*'Arrecadação Mensal'!FB$50</f>
        <v>4341.242191039115</v>
      </c>
      <c r="FC21" s="13">
        <f>'Arrecadação Mensal'!FC21*'Arrecadação Mensal'!FC$50</f>
        <v>2915.556970677731</v>
      </c>
      <c r="FD21" s="13">
        <f>'Arrecadação Mensal'!FD21*'Arrecadação Mensal'!FD$50</f>
        <v>1388.9157787440067</v>
      </c>
      <c r="FE21" s="13">
        <f>'Arrecadação Mensal'!FE21*'Arrecadação Mensal'!FE$50</f>
        <v>1380.5436657103282</v>
      </c>
      <c r="FF21" s="13">
        <f>'Arrecadação Mensal'!FF21*'Arrecadação Mensal'!FF$50</f>
        <v>1169.4155670310224</v>
      </c>
      <c r="FG21" s="13">
        <f>'Arrecadação Mensal'!FG21*'Arrecadação Mensal'!FG$50</f>
        <v>1169.1241434214287</v>
      </c>
      <c r="FH21" s="13">
        <f>'Arrecadação Mensal'!FH21*'Arrecadação Mensal'!FH$50</f>
        <v>1097.5126869710496</v>
      </c>
      <c r="FI21" s="13">
        <f>'Arrecadação Mensal'!FI21*'Arrecadação Mensal'!FI$50</f>
        <v>1229.0384442521497</v>
      </c>
      <c r="FJ21" s="13">
        <f>'Arrecadação Mensal'!FJ21*'Arrecadação Mensal'!FJ$50</f>
        <v>1315.852535159597</v>
      </c>
      <c r="FK21" s="13">
        <f>'Arrecadação Mensal'!FK21*'Arrecadação Mensal'!FK$50</f>
        <v>2671.578684204142</v>
      </c>
      <c r="FL21" s="13">
        <f>'Arrecadação Mensal'!FL21*'Arrecadação Mensal'!FL$50</f>
        <v>2698.2201558284182</v>
      </c>
      <c r="FM21" s="13">
        <f>'Arrecadação Mensal'!FM21*'Arrecadação Mensal'!FM$50</f>
        <v>3972.704037535231</v>
      </c>
      <c r="FN21" s="13">
        <f>'Arrecadação Mensal'!FN21*'Arrecadação Mensal'!FN$50</f>
        <v>4059.6915696174938</v>
      </c>
      <c r="FO21" s="13">
        <f>'Arrecadação Mensal'!FO21*'Arrecadação Mensal'!FO$50</f>
        <v>4410.8740321108835</v>
      </c>
      <c r="FP21" s="13">
        <f>'Arrecadação Mensal'!FP21*'Arrecadação Mensal'!FP$50</f>
        <v>4693.984310172762</v>
      </c>
      <c r="FQ21" s="13">
        <f>'Arrecadação Mensal'!FQ21*'Arrecadação Mensal'!FQ$50</f>
        <v>4595.309411358295</v>
      </c>
      <c r="FR21" s="13">
        <f>'Arrecadação Mensal'!FR21*'Arrecadação Mensal'!FR$50</f>
        <v>5083.421657878565</v>
      </c>
      <c r="FS21" s="13">
        <f>'Arrecadação Mensal'!FS21*'Arrecadação Mensal'!FS$50</f>
        <v>5178.688841181017</v>
      </c>
      <c r="FT21" s="13">
        <f>'Arrecadação Mensal'!FT21*'Arrecadação Mensal'!FT$50</f>
        <v>4963.298998629993</v>
      </c>
      <c r="FU21" s="13">
        <f>'Arrecadação Mensal'!FU21*'Arrecadação Mensal'!FU$50</f>
        <v>5535.244617391631</v>
      </c>
      <c r="FV21" s="13">
        <f>'Arrecadação Mensal'!FV21*'Arrecadação Mensal'!FV$50</f>
        <v>5559.455143679775</v>
      </c>
      <c r="FW21" s="13">
        <f>'Arrecadação Mensal'!FW21*'Arrecadação Mensal'!FW$50</f>
        <v>6290.861289147255</v>
      </c>
      <c r="FX21" s="13">
        <f>'Arrecadação Mensal'!FX21*'Arrecadação Mensal'!FX$50</f>
        <v>5179.4416096393525</v>
      </c>
      <c r="FY21" s="13">
        <f>'Arrecadação Mensal'!FY21*'Arrecadação Mensal'!FY$50</f>
        <v>5016.819587737555</v>
      </c>
      <c r="FZ21" s="13">
        <f>'Arrecadação Mensal'!FZ21*'Arrecadação Mensal'!FZ$50</f>
        <v>4489.056827357154</v>
      </c>
      <c r="GA21" s="13">
        <f>'Arrecadação Mensal'!GA21*'Arrecadação Mensal'!GA$50</f>
        <v>5842.673322921668</v>
      </c>
      <c r="GB21" s="13">
        <f>'Arrecadação Mensal'!GB21*'Arrecadação Mensal'!GB$50</f>
        <v>5194.660658221349</v>
      </c>
      <c r="GC21" s="13">
        <f>'Arrecadação Mensal'!GC21*'Arrecadação Mensal'!GC$50</f>
        <v>5088.241654396386</v>
      </c>
      <c r="GD21" s="13">
        <f>'Arrecadação Mensal'!GD21*'Arrecadação Mensal'!GD$50</f>
        <v>5547.4904553050155</v>
      </c>
      <c r="GE21" s="13">
        <f>'Arrecadação Mensal'!GE21*'Arrecadação Mensal'!GE$50</f>
        <v>5454.713723445827</v>
      </c>
      <c r="GF21" s="13">
        <f>'Arrecadação Mensal'!GF21*'Arrecadação Mensal'!GF$50</f>
        <v>5394.87779130554</v>
      </c>
      <c r="GG21" s="13">
        <f>'Arrecadação Mensal'!GG21*'Arrecadação Mensal'!GG$50</f>
        <v>5449.488957333744</v>
      </c>
      <c r="GH21" s="13">
        <f>'Arrecadação Mensal'!GH21*'Arrecadação Mensal'!GH$50</f>
        <v>5195.3252401144855</v>
      </c>
      <c r="GI21" s="13">
        <f>'Arrecadação Mensal'!GI21*'Arrecadação Mensal'!GI$50</f>
        <v>5494.602138740423</v>
      </c>
      <c r="GJ21" s="13">
        <f>'Arrecadação Mensal'!GJ21*'Arrecadação Mensal'!GJ$50</f>
        <v>5643.812986181707</v>
      </c>
      <c r="GK21" s="13">
        <f>'Arrecadação Mensal'!GK21*'Arrecadação Mensal'!GK$50</f>
        <v>4952.882465044611</v>
      </c>
      <c r="GL21" s="13">
        <f>'Arrecadação Mensal'!GL21*'Arrecadação Mensal'!GL$50</f>
        <v>4741.50580126978</v>
      </c>
      <c r="GM21" s="13">
        <f>'Arrecadação Mensal'!GM21*'Arrecadação Mensal'!GM$50</f>
        <v>5594.331412497277</v>
      </c>
      <c r="GN21" s="13">
        <f>'Arrecadação Mensal'!GN21*'Arrecadação Mensal'!GN$50</f>
        <v>4669.019261943415</v>
      </c>
      <c r="GO21" s="13">
        <f>'Arrecadação Mensal'!GO21*'Arrecadação Mensal'!GO$50</f>
        <v>5119.68935906161</v>
      </c>
      <c r="GP21" s="13">
        <f>'Arrecadação Mensal'!GP21*'Arrecadação Mensal'!GP$50</f>
        <v>5272.2832219831635</v>
      </c>
      <c r="GQ21" s="13">
        <f>'Arrecadação Mensal'!GQ21*'Arrecadação Mensal'!GQ$50</f>
        <v>5096.1288623629025</v>
      </c>
      <c r="GR21" s="13">
        <f>'Arrecadação Mensal'!GR21*'Arrecadação Mensal'!GR$50</f>
        <v>5558.019694698089</v>
      </c>
      <c r="GS21" s="13">
        <f>'Arrecadação Mensal'!GS21*'Arrecadação Mensal'!GS$50</f>
        <v>5530.329763136664</v>
      </c>
      <c r="GT21" s="13">
        <f>'Arrecadação Mensal'!GT21*'Arrecadação Mensal'!GT$50</f>
        <v>5205.987462818491</v>
      </c>
      <c r="GU21" s="13">
        <f>'Arrecadação Mensal'!GU21*'Arrecadação Mensal'!GU$50</f>
        <v>5718.314301064305</v>
      </c>
      <c r="GV21" s="13">
        <f>'Arrecadação Mensal'!GV21*'Arrecadação Mensal'!GV$50</f>
        <v>5123.466937996715</v>
      </c>
      <c r="GW21" s="13">
        <f>'Arrecadação Mensal'!GW21*'Arrecadação Mensal'!GW$50</f>
        <v>5247.796427435677</v>
      </c>
      <c r="GX21" s="13">
        <f>'Arrecadação Mensal'!GX21*'Arrecadação Mensal'!GX$50</f>
        <v>5339.808569520001</v>
      </c>
    </row>
    <row r="22" spans="1:206" ht="12.75">
      <c r="A22" s="5" t="str">
        <f>'Arrecadação Mensal'!A22</f>
        <v>ITR - I. TERRITORIAL RURAL</v>
      </c>
      <c r="B22" s="13">
        <f>'Arrecadação Mensal'!B22*'Arrecadação Mensal'!B$50</f>
        <v>27.247609763569358</v>
      </c>
      <c r="C22" s="13">
        <f>'Arrecadação Mensal'!C22*'Arrecadação Mensal'!C$50</f>
        <v>20.70191355061567</v>
      </c>
      <c r="D22" s="13">
        <f>'Arrecadação Mensal'!D22*'Arrecadação Mensal'!D$50</f>
        <v>20.64411004249668</v>
      </c>
      <c r="E22" s="13">
        <f>'Arrecadação Mensal'!E22*'Arrecadação Mensal'!E$50</f>
        <v>20.586467932286283</v>
      </c>
      <c r="F22" s="13">
        <f>'Arrecadação Mensal'!F22*'Arrecadação Mensal'!F$50</f>
        <v>19.643831325192178</v>
      </c>
      <c r="G22" s="13">
        <f>'Arrecadação Mensal'!G22*'Arrecadação Mensal'!G$50</f>
        <v>28.693343508599472</v>
      </c>
      <c r="H22" s="13">
        <f>'Arrecadação Mensal'!H22*'Arrecadação Mensal'!H$50</f>
        <v>519.0539660578697</v>
      </c>
      <c r="I22" s="13">
        <f>'Arrecadação Mensal'!I22*'Arrecadação Mensal'!I$50</f>
        <v>108.13058372020113</v>
      </c>
      <c r="J22" s="13">
        <f>'Arrecadação Mensal'!J22*'Arrecadação Mensal'!J$50</f>
        <v>82.69776299022425</v>
      </c>
      <c r="K22" s="13">
        <f>'Arrecadação Mensal'!K22*'Arrecadação Mensal'!K$50</f>
        <v>71.7998569253911</v>
      </c>
      <c r="L22" s="13">
        <f>'Arrecadação Mensal'!L22*'Arrecadação Mensal'!L$50</f>
        <v>35.54422811183515</v>
      </c>
      <c r="M22" s="13">
        <f>'Arrecadação Mensal'!M22*'Arrecadação Mensal'!M$50</f>
        <v>17.37160257147473</v>
      </c>
      <c r="N22" s="13">
        <f>'Arrecadação Mensal'!N22*'Arrecadação Mensal'!N$50</f>
        <v>24.685146407995017</v>
      </c>
      <c r="O22" s="13">
        <f>'Arrecadação Mensal'!O22*'Arrecadação Mensal'!O$50</f>
        <v>29.562496878878235</v>
      </c>
      <c r="P22" s="13">
        <f>'Arrecadação Mensal'!P22*'Arrecadação Mensal'!P$50</f>
        <v>21.99808776580879</v>
      </c>
      <c r="Q22" s="13">
        <f>'Arrecadação Mensal'!Q22*'Arrecadação Mensal'!Q$50</f>
        <v>24.958026118558216</v>
      </c>
      <c r="R22" s="13">
        <f>'Arrecadação Mensal'!R22*'Arrecadação Mensal'!R$50</f>
        <v>24.509234605759993</v>
      </c>
      <c r="S22" s="13">
        <f>'Arrecadação Mensal'!S22*'Arrecadação Mensal'!S$50</f>
        <v>29.282981193997955</v>
      </c>
      <c r="T22" s="13">
        <f>'Arrecadação Mensal'!T22*'Arrecadação Mensal'!T$50</f>
        <v>570.8845552122091</v>
      </c>
      <c r="U22" s="13">
        <f>'Arrecadação Mensal'!U22*'Arrecadação Mensal'!U$50</f>
        <v>184.49992256342657</v>
      </c>
      <c r="V22" s="13">
        <f>'Arrecadação Mensal'!V22*'Arrecadação Mensal'!V$50</f>
        <v>88.10364913524755</v>
      </c>
      <c r="W22" s="13">
        <f>'Arrecadação Mensal'!W22*'Arrecadação Mensal'!W$50</f>
        <v>77.90555831004704</v>
      </c>
      <c r="X22" s="13">
        <f>'Arrecadação Mensal'!X22*'Arrecadação Mensal'!X$50</f>
        <v>19.50193530533482</v>
      </c>
      <c r="Y22" s="13">
        <f>'Arrecadação Mensal'!Y22*'Arrecadação Mensal'!Y$50</f>
        <v>15.043887933331163</v>
      </c>
      <c r="Z22" s="13">
        <f>'Arrecadação Mensal'!Z22*'Arrecadação Mensal'!Z$50</f>
        <v>29.284520005910302</v>
      </c>
      <c r="AA22" s="13">
        <f>'Arrecadação Mensal'!AA22*'Arrecadação Mensal'!AA$50</f>
        <v>17.0908821926319</v>
      </c>
      <c r="AB22" s="13">
        <f>'Arrecadação Mensal'!AB22*'Arrecadação Mensal'!AB$50</f>
        <v>20.478639064278827</v>
      </c>
      <c r="AC22" s="13">
        <f>'Arrecadação Mensal'!AC22*'Arrecadação Mensal'!AC$50</f>
        <v>17.679823953190215</v>
      </c>
      <c r="AD22" s="13">
        <f>'Arrecadação Mensal'!AD22*'Arrecadação Mensal'!AD$50</f>
        <v>13.907974493795065</v>
      </c>
      <c r="AE22" s="13">
        <f>'Arrecadação Mensal'!AE22*'Arrecadação Mensal'!AE$50</f>
        <v>23.007019290642525</v>
      </c>
      <c r="AF22" s="13">
        <f>'Arrecadação Mensal'!AF22*'Arrecadação Mensal'!AF$50</f>
        <v>613.0602512654</v>
      </c>
      <c r="AG22" s="13">
        <f>'Arrecadação Mensal'!AG22*'Arrecadação Mensal'!AG$50</f>
        <v>124.32235643311924</v>
      </c>
      <c r="AH22" s="13">
        <f>'Arrecadação Mensal'!AH22*'Arrecadação Mensal'!AH$50</f>
        <v>126.46952270004576</v>
      </c>
      <c r="AI22" s="13">
        <f>'Arrecadação Mensal'!AI22*'Arrecadação Mensal'!AI$50</f>
        <v>71.99930506643808</v>
      </c>
      <c r="AJ22" s="13">
        <f>'Arrecadação Mensal'!AJ22*'Arrecadação Mensal'!AJ$50</f>
        <v>15.12776583394624</v>
      </c>
      <c r="AK22" s="13">
        <f>'Arrecadação Mensal'!AK22*'Arrecadação Mensal'!AK$50</f>
        <v>12.92125959367429</v>
      </c>
      <c r="AL22" s="13">
        <f>'Arrecadação Mensal'!AL22*'Arrecadação Mensal'!AL$50</f>
        <v>14.01625090190285</v>
      </c>
      <c r="AM22" s="13">
        <f>'Arrecadação Mensal'!AM22*'Arrecadação Mensal'!AM$50</f>
        <v>14.167857999885937</v>
      </c>
      <c r="AN22" s="13">
        <f>'Arrecadação Mensal'!AN22*'Arrecadação Mensal'!AN$50</f>
        <v>12.77075037690146</v>
      </c>
      <c r="AO22" s="13">
        <f>'Arrecadação Mensal'!AO22*'Arrecadação Mensal'!AO$50</f>
        <v>10.868399548113935</v>
      </c>
      <c r="AP22" s="13">
        <f>'Arrecadação Mensal'!AP22*'Arrecadação Mensal'!AP$50</f>
        <v>11.978371149048549</v>
      </c>
      <c r="AQ22" s="13">
        <f>'Arrecadação Mensal'!AQ22*'Arrecadação Mensal'!AQ$50</f>
        <v>16.798150136223608</v>
      </c>
      <c r="AR22" s="13">
        <f>'Arrecadação Mensal'!AR22*'Arrecadação Mensal'!AR$50</f>
        <v>716.7437554603022</v>
      </c>
      <c r="AS22" s="13">
        <f>'Arrecadação Mensal'!AS22*'Arrecadação Mensal'!AS$50</f>
        <v>131.15530607887155</v>
      </c>
      <c r="AT22" s="13">
        <f>'Arrecadação Mensal'!AT22*'Arrecadação Mensal'!AT$50</f>
        <v>96.18313340589661</v>
      </c>
      <c r="AU22" s="13">
        <f>'Arrecadação Mensal'!AU22*'Arrecadação Mensal'!AU$50</f>
        <v>100.32563270831832</v>
      </c>
      <c r="AV22" s="13">
        <f>'Arrecadação Mensal'!AV22*'Arrecadação Mensal'!AV$50</f>
        <v>17.744657864750526</v>
      </c>
      <c r="AW22" s="13">
        <f>'Arrecadação Mensal'!AW22*'Arrecadação Mensal'!AW$50</f>
        <v>19.250873112049387</v>
      </c>
      <c r="AX22" s="13">
        <f>'Arrecadação Mensal'!AX22*'Arrecadação Mensal'!AX$50</f>
        <v>18.443850965976495</v>
      </c>
      <c r="AY22" s="13">
        <f>'Arrecadação Mensal'!AY22*'Arrecadação Mensal'!AY$50</f>
        <v>18.87669850841836</v>
      </c>
      <c r="AZ22" s="13">
        <f>'Arrecadação Mensal'!AZ22*'Arrecadação Mensal'!AZ$50</f>
        <v>16.89108505232024</v>
      </c>
      <c r="BA22" s="13">
        <f>'Arrecadação Mensal'!BA22*'Arrecadação Mensal'!BA$50</f>
        <v>25.684650468225932</v>
      </c>
      <c r="BB22" s="13">
        <f>'Arrecadação Mensal'!BB22*'Arrecadação Mensal'!BB$50</f>
        <v>29.598187825524466</v>
      </c>
      <c r="BC22" s="13">
        <f>'Arrecadação Mensal'!BC22*'Arrecadação Mensal'!BC$50</f>
        <v>26.598290830546837</v>
      </c>
      <c r="BD22" s="13">
        <f>'Arrecadação Mensal'!BD22*'Arrecadação Mensal'!BD$50</f>
        <v>735.8906002480538</v>
      </c>
      <c r="BE22" s="13">
        <f>'Arrecadação Mensal'!BE22*'Arrecadação Mensal'!BE$50</f>
        <v>133.6614978960298</v>
      </c>
      <c r="BF22" s="13">
        <f>'Arrecadação Mensal'!BF22*'Arrecadação Mensal'!BF$50</f>
        <v>99.0665858915464</v>
      </c>
      <c r="BG22" s="13">
        <f>'Arrecadação Mensal'!BG22*'Arrecadação Mensal'!BG$50</f>
        <v>92.5105417239609</v>
      </c>
      <c r="BH22" s="13">
        <f>'Arrecadação Mensal'!BH22*'Arrecadação Mensal'!BH$50</f>
        <v>31.489050209256725</v>
      </c>
      <c r="BI22" s="13">
        <f>'Arrecadação Mensal'!BI22*'Arrecadação Mensal'!BI$50</f>
        <v>23.845602988523847</v>
      </c>
      <c r="BJ22" s="13">
        <f>'Arrecadação Mensal'!BJ22*'Arrecadação Mensal'!BJ$50</f>
        <v>25.852445454653374</v>
      </c>
      <c r="BK22" s="13">
        <f>'Arrecadação Mensal'!BK22*'Arrecadação Mensal'!BK$50</f>
        <v>20.31971159035101</v>
      </c>
      <c r="BL22" s="13">
        <f>'Arrecadação Mensal'!BL22*'Arrecadação Mensal'!BL$50</f>
        <v>24.011428263658146</v>
      </c>
      <c r="BM22" s="13">
        <f>'Arrecadação Mensal'!BM22*'Arrecadação Mensal'!BM$50</f>
        <v>20.811034660727366</v>
      </c>
      <c r="BN22" s="13">
        <f>'Arrecadação Mensal'!BN22*'Arrecadação Mensal'!BN$50</f>
        <v>23.80171835386049</v>
      </c>
      <c r="BO22" s="13">
        <f>'Arrecadação Mensal'!BO22*'Arrecadação Mensal'!BO$50</f>
        <v>26.950648336325337</v>
      </c>
      <c r="BP22" s="13">
        <f>'Arrecadação Mensal'!BP22*'Arrecadação Mensal'!BP$50</f>
        <v>778.0140894430707</v>
      </c>
      <c r="BQ22" s="13">
        <f>'Arrecadação Mensal'!BQ22*'Arrecadação Mensal'!BQ$50</f>
        <v>139.69965385769075</v>
      </c>
      <c r="BR22" s="13">
        <f>'Arrecadação Mensal'!BR22*'Arrecadação Mensal'!BR$50</f>
        <v>100.842172383456</v>
      </c>
      <c r="BS22" s="13">
        <f>'Arrecadação Mensal'!BS22*'Arrecadação Mensal'!BS$50</f>
        <v>101.354122502074</v>
      </c>
      <c r="BT22" s="13">
        <f>'Arrecadação Mensal'!BT22*'Arrecadação Mensal'!BT$50</f>
        <v>21.988966178880666</v>
      </c>
      <c r="BU22" s="13">
        <f>'Arrecadação Mensal'!BU22*'Arrecadação Mensal'!BU$50</f>
        <v>18.278972107571686</v>
      </c>
      <c r="BV22" s="13">
        <f>'Arrecadação Mensal'!BV22*'Arrecadação Mensal'!BV$50</f>
        <v>22.34581900921734</v>
      </c>
      <c r="BW22" s="13">
        <f>'Arrecadação Mensal'!BW22*'Arrecadação Mensal'!BW$50</f>
        <v>35.52486355537298</v>
      </c>
      <c r="BX22" s="13">
        <f>'Arrecadação Mensal'!BX22*'Arrecadação Mensal'!BX$50</f>
        <v>48.518429813111545</v>
      </c>
      <c r="BY22" s="13">
        <f>'Arrecadação Mensal'!BY22*'Arrecadação Mensal'!BY$50</f>
        <v>24.81188932702649</v>
      </c>
      <c r="BZ22" s="13">
        <f>'Arrecadação Mensal'!BZ22*'Arrecadação Mensal'!BZ$50</f>
        <v>31.49632544009926</v>
      </c>
      <c r="CA22" s="13">
        <f>'Arrecadação Mensal'!CA22*'Arrecadação Mensal'!CA$50</f>
        <v>27.36334947908954</v>
      </c>
      <c r="CB22" s="13">
        <f>'Arrecadação Mensal'!CB22*'Arrecadação Mensal'!CB$50</f>
        <v>886.231133772169</v>
      </c>
      <c r="CC22" s="13">
        <f>'Arrecadação Mensal'!CC22*'Arrecadação Mensal'!CC$50</f>
        <v>166.86184269560857</v>
      </c>
      <c r="CD22" s="13">
        <f>'Arrecadação Mensal'!CD22*'Arrecadação Mensal'!CD$50</f>
        <v>109.66863621088612</v>
      </c>
      <c r="CE22" s="13">
        <f>'Arrecadação Mensal'!CE22*'Arrecadação Mensal'!CE$50</f>
        <v>161.78531249040606</v>
      </c>
      <c r="CF22" s="13">
        <f>'Arrecadação Mensal'!CF22*'Arrecadação Mensal'!CF$50</f>
        <v>22.930731432071514</v>
      </c>
      <c r="CG22" s="13">
        <f>'Arrecadação Mensal'!CG22*'Arrecadação Mensal'!CG$50</f>
        <v>21.066918815029517</v>
      </c>
      <c r="CH22" s="13">
        <f>'Arrecadação Mensal'!CH22*'Arrecadação Mensal'!CH$50</f>
        <v>23.491698338659766</v>
      </c>
      <c r="CI22" s="13">
        <f>'Arrecadação Mensal'!CI22*'Arrecadação Mensal'!CI$50</f>
        <v>23.145549741253472</v>
      </c>
      <c r="CJ22" s="13">
        <f>'Arrecadação Mensal'!CJ22*'Arrecadação Mensal'!CJ$50</f>
        <v>22.112443652172388</v>
      </c>
      <c r="CK22" s="13">
        <f>'Arrecadação Mensal'!CK22*'Arrecadação Mensal'!CK$50</f>
        <v>19.262105562499713</v>
      </c>
      <c r="CL22" s="13">
        <f>'Arrecadação Mensal'!CL22*'Arrecadação Mensal'!CL$50</f>
        <v>30.834125138555557</v>
      </c>
      <c r="CM22" s="13">
        <f>'Arrecadação Mensal'!CM22*'Arrecadação Mensal'!CM$50</f>
        <v>51.96015250023318</v>
      </c>
      <c r="CN22" s="13">
        <f>'Arrecadação Mensal'!CN22*'Arrecadação Mensal'!CN$50</f>
        <v>1023.5776498583192</v>
      </c>
      <c r="CO22" s="13">
        <f>'Arrecadação Mensal'!CO22*'Arrecadação Mensal'!CO$50</f>
        <v>186.30364617953177</v>
      </c>
      <c r="CP22" s="13">
        <f>'Arrecadação Mensal'!CP22*'Arrecadação Mensal'!CP$50</f>
        <v>144.14136391639835</v>
      </c>
      <c r="CQ22" s="13">
        <f>'Arrecadação Mensal'!CQ22*'Arrecadação Mensal'!CQ$50</f>
        <v>126.87684449469785</v>
      </c>
      <c r="CR22" s="13">
        <f>'Arrecadação Mensal'!CR22*'Arrecadação Mensal'!CR$50</f>
        <v>26.823269112267493</v>
      </c>
      <c r="CS22" s="13">
        <f>'Arrecadação Mensal'!CS22*'Arrecadação Mensal'!CS$50</f>
        <v>19.771073842743153</v>
      </c>
      <c r="CT22" s="13">
        <f>'Arrecadação Mensal'!CT22*'Arrecadação Mensal'!CT$50</f>
        <v>43.475431005941175</v>
      </c>
      <c r="CU22" s="13">
        <f>'Arrecadação Mensal'!CU22*'Arrecadação Mensal'!CU$50</f>
        <v>25.38918977421695</v>
      </c>
      <c r="CV22" s="13">
        <f>'Arrecadação Mensal'!CV22*'Arrecadação Mensal'!CV$50</f>
        <v>29.798030341830785</v>
      </c>
      <c r="CW22" s="13">
        <f>'Arrecadação Mensal'!CW22*'Arrecadação Mensal'!CW$50</f>
        <v>25.197030155389236</v>
      </c>
      <c r="CX22" s="13">
        <f>'Arrecadação Mensal'!CX22*'Arrecadação Mensal'!CX$50</f>
        <v>40.23897594472649</v>
      </c>
      <c r="CY22" s="13">
        <f>'Arrecadação Mensal'!CY22*'Arrecadação Mensal'!CY$50</f>
        <v>29.634148716143915</v>
      </c>
      <c r="CZ22" s="13">
        <f>'Arrecadação Mensal'!CZ22*'Arrecadação Mensal'!CZ$50</f>
        <v>1131.9639572417957</v>
      </c>
      <c r="DA22" s="13">
        <f>'Arrecadação Mensal'!DA22*'Arrecadação Mensal'!DA$50</f>
        <v>208.08555616763897</v>
      </c>
      <c r="DB22" s="13">
        <f>'Arrecadação Mensal'!DB22*'Arrecadação Mensal'!DB$50</f>
        <v>147.2079111070871</v>
      </c>
      <c r="DC22" s="13">
        <f>'Arrecadação Mensal'!DC22*'Arrecadação Mensal'!DC$50</f>
        <v>145.87281418508448</v>
      </c>
      <c r="DD22" s="13">
        <f>'Arrecadação Mensal'!DD22*'Arrecadação Mensal'!DD$50</f>
        <v>31.700711655687</v>
      </c>
      <c r="DE22" s="13">
        <f>'Arrecadação Mensal'!DE22*'Arrecadação Mensal'!DE$50</f>
        <v>31.866017391627683</v>
      </c>
      <c r="DF22" s="13">
        <f>'Arrecadação Mensal'!DF22*'Arrecadação Mensal'!DF$50</f>
        <v>25.814877463990207</v>
      </c>
      <c r="DG22" s="13">
        <f>'Arrecadação Mensal'!DG22*'Arrecadação Mensal'!DG$50</f>
        <v>23.10019664284305</v>
      </c>
      <c r="DH22" s="13">
        <f>'Arrecadação Mensal'!DH22*'Arrecadação Mensal'!DH$50</f>
        <v>30.053334184615093</v>
      </c>
      <c r="DI22" s="13">
        <f>'Arrecadação Mensal'!DI22*'Arrecadação Mensal'!DI$50</f>
        <v>23.42604931297768</v>
      </c>
      <c r="DJ22" s="13">
        <f>'Arrecadação Mensal'!DJ22*'Arrecadação Mensal'!DJ$50</f>
        <v>18.696398880822823</v>
      </c>
      <c r="DK22" s="13">
        <f>'Arrecadação Mensal'!DK22*'Arrecadação Mensal'!DK$50</f>
        <v>26.910335279921593</v>
      </c>
      <c r="DL22" s="13">
        <f>'Arrecadação Mensal'!DL22*'Arrecadação Mensal'!DL$50</f>
        <v>1113.837446899421</v>
      </c>
      <c r="DM22" s="13">
        <f>'Arrecadação Mensal'!DM22*'Arrecadação Mensal'!DM$50</f>
        <v>191.0206146350057</v>
      </c>
      <c r="DN22" s="13">
        <f>'Arrecadação Mensal'!DN22*'Arrecadação Mensal'!DN$50</f>
        <v>149.4770732083001</v>
      </c>
      <c r="DO22" s="13">
        <f>'Arrecadação Mensal'!DO22*'Arrecadação Mensal'!DO$50</f>
        <v>131.54539056318274</v>
      </c>
      <c r="DP22" s="13">
        <f>'Arrecadação Mensal'!DP22*'Arrecadação Mensal'!DP$50</f>
        <v>24.45309475324071</v>
      </c>
      <c r="DQ22" s="13">
        <f>'Arrecadação Mensal'!DQ22*'Arrecadação Mensal'!DQ$50</f>
        <v>17.120261825689372</v>
      </c>
      <c r="DR22" s="13">
        <f>'Arrecadação Mensal'!DR22*'Arrecadação Mensal'!DR$50</f>
        <v>36.71817649780461</v>
      </c>
      <c r="DS22" s="13">
        <f>'Arrecadação Mensal'!DS22*'Arrecadação Mensal'!DS$50</f>
        <v>25.085576676234407</v>
      </c>
      <c r="DT22" s="13">
        <f>'Arrecadação Mensal'!DT22*'Arrecadação Mensal'!DT$50</f>
        <v>26.770581373967364</v>
      </c>
      <c r="DU22" s="13">
        <f>'Arrecadação Mensal'!DU22*'Arrecadação Mensal'!DU$50</f>
        <v>26.453005918576636</v>
      </c>
      <c r="DV22" s="13">
        <f>'Arrecadação Mensal'!DV22*'Arrecadação Mensal'!DV$50</f>
        <v>17.336071972596038</v>
      </c>
      <c r="DW22" s="13">
        <f>'Arrecadação Mensal'!DW22*'Arrecadação Mensal'!DW$50</f>
        <v>31.705684199539213</v>
      </c>
      <c r="DX22" s="13">
        <f>'Arrecadação Mensal'!DX22*'Arrecadação Mensal'!DX$50</f>
        <v>1216.3869820869625</v>
      </c>
      <c r="DY22" s="13">
        <f>'Arrecadação Mensal'!DY22*'Arrecadação Mensal'!DY$50</f>
        <v>203.6237299531016</v>
      </c>
      <c r="DZ22" s="13">
        <f>'Arrecadação Mensal'!DZ22*'Arrecadação Mensal'!DZ$50</f>
        <v>161.95082072513702</v>
      </c>
      <c r="EA22" s="13">
        <f>'Arrecadação Mensal'!EA22*'Arrecadação Mensal'!EA$50</f>
        <v>145.993667584909</v>
      </c>
      <c r="EB22" s="13">
        <f>'Arrecadação Mensal'!EB22*'Arrecadação Mensal'!EB$50</f>
        <v>45.30002128330688</v>
      </c>
      <c r="EC22" s="13">
        <f>'Arrecadação Mensal'!EC22*'Arrecadação Mensal'!EC$50</f>
        <v>14.707986985197437</v>
      </c>
      <c r="ED22" s="13">
        <f>'Arrecadação Mensal'!ED22*'Arrecadação Mensal'!ED$50</f>
        <v>15.257195794094828</v>
      </c>
      <c r="EE22" s="13">
        <f>'Arrecadação Mensal'!EE22*'Arrecadação Mensal'!EE$50</f>
        <v>14.485336902989404</v>
      </c>
      <c r="EF22" s="13">
        <f>'Arrecadação Mensal'!EF22*'Arrecadação Mensal'!EF$50</f>
        <v>-4.510929017704152</v>
      </c>
      <c r="EG22" s="13">
        <f>'Arrecadação Mensal'!EG22*'Arrecadação Mensal'!EG$50</f>
        <v>28.955760747496075</v>
      </c>
      <c r="EH22" s="13">
        <f>'Arrecadação Mensal'!EH22*'Arrecadação Mensal'!EH$50</f>
        <v>23.455255695151266</v>
      </c>
      <c r="EI22" s="13">
        <f>'Arrecadação Mensal'!EI22*'Arrecadação Mensal'!EI$50</f>
        <v>39.83143627836333</v>
      </c>
      <c r="EJ22" s="13">
        <f>'Arrecadação Mensal'!EJ22*'Arrecadação Mensal'!EJ$50</f>
        <v>1280.2633760968947</v>
      </c>
      <c r="EK22" s="13">
        <f>'Arrecadação Mensal'!EK22*'Arrecadação Mensal'!EK$50</f>
        <v>226.40077964222246</v>
      </c>
      <c r="EL22" s="13">
        <f>'Arrecadação Mensal'!EL22*'Arrecadação Mensal'!EL$50</f>
        <v>170.09587068704923</v>
      </c>
      <c r="EM22" s="13">
        <f>'Arrecadação Mensal'!EM22*'Arrecadação Mensal'!EM$50</f>
        <v>177.85955798863094</v>
      </c>
      <c r="EN22" s="13">
        <f>'Arrecadação Mensal'!EN22*'Arrecadação Mensal'!EN$50</f>
        <v>44.620983691350276</v>
      </c>
      <c r="EO22" s="13">
        <f>'Arrecadação Mensal'!EO22*'Arrecadação Mensal'!EO$50</f>
        <v>33.671519398600076</v>
      </c>
      <c r="EP22" s="13">
        <f>'Arrecadação Mensal'!EP22*'Arrecadação Mensal'!EP$50</f>
        <v>32.63693929207194</v>
      </c>
      <c r="EQ22" s="13">
        <f>'Arrecadação Mensal'!EQ22*'Arrecadação Mensal'!EQ$50</f>
        <v>31.980372183132875</v>
      </c>
      <c r="ER22" s="13">
        <f>'Arrecadação Mensal'!ER22*'Arrecadação Mensal'!ER$50</f>
        <v>32.28488985781713</v>
      </c>
      <c r="ES22" s="13">
        <f>'Arrecadação Mensal'!ES22*'Arrecadação Mensal'!ES$50</f>
        <v>26.86710411267643</v>
      </c>
      <c r="ET22" s="13">
        <f>'Arrecadação Mensal'!ET22*'Arrecadação Mensal'!ET$50</f>
        <v>31.139502101459495</v>
      </c>
      <c r="EU22" s="13">
        <f>'Arrecadação Mensal'!EU22*'Arrecadação Mensal'!EU$50</f>
        <v>47.211562068468</v>
      </c>
      <c r="EV22" s="13">
        <f>'Arrecadação Mensal'!EV22*'Arrecadação Mensal'!EV$50</f>
        <v>1391.6660195446677</v>
      </c>
      <c r="EW22" s="13">
        <f>'Arrecadação Mensal'!EW22*'Arrecadação Mensal'!EW$50</f>
        <v>247.296581295868</v>
      </c>
      <c r="EX22" s="13">
        <f>'Arrecadação Mensal'!EX22*'Arrecadação Mensal'!EX$50</f>
        <v>227.60620170594962</v>
      </c>
      <c r="EY22" s="13">
        <f>'Arrecadação Mensal'!EY22*'Arrecadação Mensal'!EY$50</f>
        <v>180.34125286107763</v>
      </c>
      <c r="EZ22" s="13">
        <f>'Arrecadação Mensal'!EZ22*'Arrecadação Mensal'!EZ$50</f>
        <v>41.57780796922538</v>
      </c>
      <c r="FA22" s="13">
        <f>'Arrecadação Mensal'!FA22*'Arrecadação Mensal'!FA$50</f>
        <v>33.56263382122378</v>
      </c>
      <c r="FB22" s="13">
        <f>'Arrecadação Mensal'!FB22*'Arrecadação Mensal'!FB$50</f>
        <v>29.41987364476348</v>
      </c>
      <c r="FC22" s="13">
        <f>'Arrecadação Mensal'!FC22*'Arrecadação Mensal'!FC$50</f>
        <v>22.77867270439346</v>
      </c>
      <c r="FD22" s="13">
        <f>'Arrecadação Mensal'!FD22*'Arrecadação Mensal'!FD$50</f>
        <v>21.98470040842469</v>
      </c>
      <c r="FE22" s="13">
        <f>'Arrecadação Mensal'!FE22*'Arrecadação Mensal'!FE$50</f>
        <v>23.671446783648705</v>
      </c>
      <c r="FF22" s="13">
        <f>'Arrecadação Mensal'!FF22*'Arrecadação Mensal'!FF$50</f>
        <v>30.690597144772745</v>
      </c>
      <c r="FG22" s="13">
        <f>'Arrecadação Mensal'!FG22*'Arrecadação Mensal'!FG$50</f>
        <v>44.0071012775801</v>
      </c>
      <c r="FH22" s="13">
        <f>'Arrecadação Mensal'!FH22*'Arrecadação Mensal'!FH$50</f>
        <v>1567.1238715100865</v>
      </c>
      <c r="FI22" s="13">
        <f>'Arrecadação Mensal'!FI22*'Arrecadação Mensal'!FI$50</f>
        <v>236.2077996661377</v>
      </c>
      <c r="FJ22" s="13">
        <f>'Arrecadação Mensal'!FJ22*'Arrecadação Mensal'!FJ$50</f>
        <v>195.31207943377464</v>
      </c>
      <c r="FK22" s="13">
        <f>'Arrecadação Mensal'!FK22*'Arrecadação Mensal'!FK$50</f>
        <v>178.69600415186267</v>
      </c>
      <c r="FL22" s="13">
        <f>'Arrecadação Mensal'!FL22*'Arrecadação Mensal'!FL$50</f>
        <v>41.5940620804112</v>
      </c>
      <c r="FM22" s="13">
        <f>'Arrecadação Mensal'!FM22*'Arrecadação Mensal'!FM$50</f>
        <v>41.849868823905226</v>
      </c>
      <c r="FN22" s="13">
        <f>'Arrecadação Mensal'!FN22*'Arrecadação Mensal'!FN$50</f>
        <v>43.80970170179572</v>
      </c>
      <c r="FO22" s="13">
        <f>'Arrecadação Mensal'!FO22*'Arrecadação Mensal'!FO$50</f>
        <v>36.68306282984388</v>
      </c>
      <c r="FP22" s="13">
        <f>'Arrecadação Mensal'!FP22*'Arrecadação Mensal'!FP$50</f>
        <v>39.31240238090919</v>
      </c>
      <c r="FQ22" s="13">
        <f>'Arrecadação Mensal'!FQ22*'Arrecadação Mensal'!FQ$50</f>
        <v>42.85780798157995</v>
      </c>
      <c r="FR22" s="13">
        <f>'Arrecadação Mensal'!FR22*'Arrecadação Mensal'!FR$50</f>
        <v>36.55441229279413</v>
      </c>
      <c r="FS22" s="13">
        <f>'Arrecadação Mensal'!FS22*'Arrecadação Mensal'!FS$50</f>
        <v>63.12622966676634</v>
      </c>
      <c r="FT22" s="13">
        <f>'Arrecadação Mensal'!FT22*'Arrecadação Mensal'!FT$50</f>
        <v>1746.1105441047541</v>
      </c>
      <c r="FU22" s="13">
        <f>'Arrecadação Mensal'!FU22*'Arrecadação Mensal'!FU$50</f>
        <v>235.12355051369306</v>
      </c>
      <c r="FV22" s="13">
        <f>'Arrecadação Mensal'!FV22*'Arrecadação Mensal'!FV$50</f>
        <v>199.0189314791517</v>
      </c>
      <c r="FW22" s="13">
        <f>'Arrecadação Mensal'!FW22*'Arrecadação Mensal'!FW$50</f>
        <v>194.11220206958095</v>
      </c>
      <c r="FX22" s="13">
        <f>'Arrecadação Mensal'!FX22*'Arrecadação Mensal'!FX$50</f>
        <v>53.18179134245101</v>
      </c>
      <c r="FY22" s="13">
        <f>'Arrecadação Mensal'!FY22*'Arrecadação Mensal'!FY$50</f>
        <v>42.80186547460348</v>
      </c>
      <c r="FZ22" s="13">
        <f>'Arrecadação Mensal'!FZ22*'Arrecadação Mensal'!FZ$50</f>
        <v>45.48598103680242</v>
      </c>
      <c r="GA22" s="13">
        <f>'Arrecadação Mensal'!GA22*'Arrecadação Mensal'!GA$50</f>
        <v>45.7945917777461</v>
      </c>
      <c r="GB22" s="13">
        <f>'Arrecadação Mensal'!GB22*'Arrecadação Mensal'!GB$50</f>
        <v>45.0863309019738</v>
      </c>
      <c r="GC22" s="13">
        <f>'Arrecadação Mensal'!GC22*'Arrecadação Mensal'!GC$50</f>
        <v>41.312194213105215</v>
      </c>
      <c r="GD22" s="13">
        <f>'Arrecadação Mensal'!GD22*'Arrecadação Mensal'!GD$50</f>
        <v>36.5237939912376</v>
      </c>
      <c r="GE22" s="13">
        <f>'Arrecadação Mensal'!GE22*'Arrecadação Mensal'!GE$50</f>
        <v>73.35749442507633</v>
      </c>
      <c r="GF22" s="13">
        <f>'Arrecadação Mensal'!GF22*'Arrecadação Mensal'!GF$50</f>
        <v>1955.5370127707465</v>
      </c>
      <c r="GG22" s="13">
        <f>'Arrecadação Mensal'!GG22*'Arrecadação Mensal'!GG$50</f>
        <v>245.68405401454908</v>
      </c>
      <c r="GH22" s="13">
        <f>'Arrecadação Mensal'!GH22*'Arrecadação Mensal'!GH$50</f>
        <v>199.80387544973607</v>
      </c>
      <c r="GI22" s="13">
        <f>'Arrecadação Mensal'!GI22*'Arrecadação Mensal'!GI$50</f>
        <v>184.46897244126984</v>
      </c>
      <c r="GJ22" s="13">
        <f>'Arrecadação Mensal'!GJ22*'Arrecadação Mensal'!GJ$50</f>
        <v>46.24083578872784</v>
      </c>
      <c r="GK22" s="13">
        <f>'Arrecadação Mensal'!GK22*'Arrecadação Mensal'!GK$50</f>
        <v>42.02356897807533</v>
      </c>
      <c r="GL22" s="13">
        <f>'Arrecadação Mensal'!GL22*'Arrecadação Mensal'!GL$50</f>
        <v>50.78400136014086</v>
      </c>
      <c r="GM22" s="13">
        <f>'Arrecadação Mensal'!GM22*'Arrecadação Mensal'!GM$50</f>
        <v>45.570618016203994</v>
      </c>
      <c r="GN22" s="13">
        <f>'Arrecadação Mensal'!GN22*'Arrecadação Mensal'!GN$50</f>
        <v>45.5423765537384</v>
      </c>
      <c r="GO22" s="13">
        <f>'Arrecadação Mensal'!GO22*'Arrecadação Mensal'!GO$50</f>
        <v>53.31932277361602</v>
      </c>
      <c r="GP22" s="13">
        <f>'Arrecadação Mensal'!GP22*'Arrecadação Mensal'!GP$50</f>
        <v>41.85351106987194</v>
      </c>
      <c r="GQ22" s="13">
        <f>'Arrecadação Mensal'!GQ22*'Arrecadação Mensal'!GQ$50</f>
        <v>81.37936582157639</v>
      </c>
      <c r="GR22" s="13">
        <f>'Arrecadação Mensal'!GR22*'Arrecadação Mensal'!GR$50</f>
        <v>2138.096444393202</v>
      </c>
      <c r="GS22" s="13">
        <f>'Arrecadação Mensal'!GS22*'Arrecadação Mensal'!GS$50</f>
        <v>302.25038809612056</v>
      </c>
      <c r="GT22" s="13">
        <f>'Arrecadação Mensal'!GT22*'Arrecadação Mensal'!GT$50</f>
        <v>248.06443212357848</v>
      </c>
      <c r="GU22" s="13">
        <f>'Arrecadação Mensal'!GU22*'Arrecadação Mensal'!GU$50</f>
        <v>220.8596801408462</v>
      </c>
      <c r="GV22" s="13">
        <f>'Arrecadação Mensal'!GV22*'Arrecadação Mensal'!GV$50</f>
        <v>65.60011047652641</v>
      </c>
      <c r="GW22" s="13">
        <f>'Arrecadação Mensal'!GW22*'Arrecadação Mensal'!GW$50</f>
        <v>49.487615729248006</v>
      </c>
      <c r="GX22" s="13">
        <f>'Arrecadação Mensal'!GX22*'Arrecadação Mensal'!GX$50</f>
        <v>65.58739468999995</v>
      </c>
    </row>
    <row r="23" spans="1:254" s="9" customFormat="1" ht="12.75">
      <c r="A23" s="5" t="str">
        <f>'Arrecadação Mensal'!A23</f>
        <v>CPMF - CONTRIB. MOVIMENTAÇÃO FINANCEIRA</v>
      </c>
      <c r="B23" s="13">
        <f>'Arrecadação Mensal'!B23*'Arrecadação Mensal'!B$50</f>
        <v>7206.94834463163</v>
      </c>
      <c r="C23" s="13">
        <f>'Arrecadação Mensal'!C23*'Arrecadação Mensal'!C$50</f>
        <v>7926.245150691975</v>
      </c>
      <c r="D23" s="13">
        <f>'Arrecadação Mensal'!D23*'Arrecadação Mensal'!D$50</f>
        <v>7153.1841297251</v>
      </c>
      <c r="E23" s="13">
        <f>'Arrecadação Mensal'!E23*'Arrecadação Mensal'!E$50</f>
        <v>7956.669855828648</v>
      </c>
      <c r="F23" s="13">
        <f>'Arrecadação Mensal'!F23*'Arrecadação Mensal'!F$50</f>
        <v>8218.188984531056</v>
      </c>
      <c r="G23" s="13">
        <f>'Arrecadação Mensal'!G23*'Arrecadação Mensal'!G$50</f>
        <v>7634.253585809511</v>
      </c>
      <c r="H23" s="13">
        <f>'Arrecadação Mensal'!H23*'Arrecadação Mensal'!H$50</f>
        <v>7982.736925226054</v>
      </c>
      <c r="I23" s="13">
        <f>'Arrecadação Mensal'!I23*'Arrecadação Mensal'!I$50</f>
        <v>7617.736094895045</v>
      </c>
      <c r="J23" s="13">
        <f>'Arrecadação Mensal'!J23*'Arrecadação Mensal'!J$50</f>
        <v>7977.23862868582</v>
      </c>
      <c r="K23" s="13">
        <f>'Arrecadação Mensal'!K23*'Arrecadação Mensal'!K$50</f>
        <v>9267.836446132858</v>
      </c>
      <c r="L23" s="13">
        <f>'Arrecadação Mensal'!L23*'Arrecadação Mensal'!L$50</f>
        <v>2187.6080386172066</v>
      </c>
      <c r="M23" s="13">
        <f>'Arrecadação Mensal'!M23*'Arrecadação Mensal'!M$50</f>
        <v>62.02764619109275</v>
      </c>
      <c r="N23" s="13">
        <f>'Arrecadação Mensal'!N23*'Arrecadação Mensal'!N$50</f>
        <v>64.98098303197597</v>
      </c>
      <c r="O23" s="13">
        <f>'Arrecadação Mensal'!O23*'Arrecadação Mensal'!O$50</f>
        <v>155.20310861411073</v>
      </c>
      <c r="P23" s="13">
        <f>'Arrecadação Mensal'!P23*'Arrecadação Mensal'!P$50</f>
        <v>180.87316607442781</v>
      </c>
      <c r="Q23" s="13">
        <f>'Arrecadação Mensal'!Q23*'Arrecadação Mensal'!Q$50</f>
        <v>33.213659375416015</v>
      </c>
      <c r="R23" s="13">
        <f>'Arrecadação Mensal'!R23*'Arrecadação Mensal'!R$50</f>
        <v>34.48221031094103</v>
      </c>
      <c r="S23" s="13">
        <f>'Arrecadação Mensal'!S23*'Arrecadação Mensal'!S$50</f>
        <v>32.78093809472176</v>
      </c>
      <c r="T23" s="13">
        <f>'Arrecadação Mensal'!T23*'Arrecadação Mensal'!T$50</f>
        <v>28.684476358741165</v>
      </c>
      <c r="U23" s="13">
        <f>'Arrecadação Mensal'!U23*'Arrecadação Mensal'!U$50</f>
        <v>24.524229760293167</v>
      </c>
      <c r="V23" s="13">
        <f>'Arrecadação Mensal'!V23*'Arrecadação Mensal'!V$50</f>
        <v>28.5741564762965</v>
      </c>
      <c r="W23" s="13">
        <f>'Arrecadação Mensal'!W23*'Arrecadação Mensal'!W$50</f>
        <v>21.89357271271907</v>
      </c>
      <c r="X23" s="13">
        <f>'Arrecadação Mensal'!X23*'Arrecadação Mensal'!X$50</f>
        <v>32.110801031499086</v>
      </c>
      <c r="Y23" s="13">
        <f>'Arrecadação Mensal'!Y23*'Arrecadação Mensal'!Y$50</f>
        <v>18.418623618304593</v>
      </c>
      <c r="Z23" s="13">
        <f>'Arrecadação Mensal'!Z23*'Arrecadação Mensal'!Z$50</f>
        <v>94.52316673602722</v>
      </c>
      <c r="AA23" s="13">
        <f>'Arrecadação Mensal'!AA23*'Arrecadação Mensal'!AA$50</f>
        <v>22.245956570097583</v>
      </c>
      <c r="AB23" s="13">
        <f>'Arrecadação Mensal'!AB23*'Arrecadação Mensal'!AB$50</f>
        <v>30.16831065834414</v>
      </c>
      <c r="AC23" s="13">
        <f>'Arrecadação Mensal'!AC23*'Arrecadação Mensal'!AC$50</f>
        <v>27.378662357983558</v>
      </c>
      <c r="AD23" s="13">
        <f>'Arrecadação Mensal'!AD23*'Arrecadação Mensal'!AD$50</f>
        <v>24.63111621287599</v>
      </c>
      <c r="AE23" s="13">
        <f>'Arrecadação Mensal'!AE23*'Arrecadação Mensal'!AE$50</f>
        <v>75.1296919112743</v>
      </c>
      <c r="AF23" s="13">
        <f>'Arrecadação Mensal'!AF23*'Arrecadação Mensal'!AF$50</f>
        <v>89.61067506753746</v>
      </c>
      <c r="AG23" s="13">
        <f>'Arrecadação Mensal'!AG23*'Arrecadação Mensal'!AG$50</f>
        <v>13.051303578287273</v>
      </c>
      <c r="AH23" s="13">
        <f>'Arrecadação Mensal'!AH23*'Arrecadação Mensal'!AH$50</f>
        <v>220.3247568310358</v>
      </c>
      <c r="AI23" s="13">
        <f>'Arrecadação Mensal'!AI23*'Arrecadação Mensal'!AI$50</f>
        <v>10.0360003638512</v>
      </c>
      <c r="AJ23" s="13">
        <f>'Arrecadação Mensal'!AJ23*'Arrecadação Mensal'!AJ$50</f>
        <v>19.871006682145413</v>
      </c>
      <c r="AK23" s="13">
        <f>'Arrecadação Mensal'!AK23*'Arrecadação Mensal'!AK$50</f>
        <v>29.382623847101957</v>
      </c>
      <c r="AL23" s="13">
        <f>'Arrecadação Mensal'!AL23*'Arrecadação Mensal'!AL$50</f>
        <v>11.084538941650287</v>
      </c>
      <c r="AM23" s="13">
        <f>'Arrecadação Mensal'!AM23*'Arrecadação Mensal'!AM$50</f>
        <v>8.839356745235285</v>
      </c>
      <c r="AN23" s="13">
        <f>'Arrecadação Mensal'!AN23*'Arrecadação Mensal'!AN$50</f>
        <v>8.243827868585283</v>
      </c>
      <c r="AO23" s="13">
        <f>'Arrecadação Mensal'!AO23*'Arrecadação Mensal'!AO$50</f>
        <v>18.346721702456207</v>
      </c>
      <c r="AP23" s="13">
        <f>'Arrecadação Mensal'!AP23*'Arrecadação Mensal'!AP$50</f>
        <v>35.64335250988615</v>
      </c>
      <c r="AQ23" s="13">
        <f>'Arrecadação Mensal'!AQ23*'Arrecadação Mensal'!AQ$50</f>
        <v>19.298007988421496</v>
      </c>
      <c r="AR23" s="13">
        <f>'Arrecadação Mensal'!AR23*'Arrecadação Mensal'!AR$50</f>
        <v>18.606129167046547</v>
      </c>
      <c r="AS23" s="13">
        <f>'Arrecadação Mensal'!AS23*'Arrecadação Mensal'!AS$50</f>
        <v>32.906665703219836</v>
      </c>
      <c r="AT23" s="13">
        <f>'Arrecadação Mensal'!AT23*'Arrecadação Mensal'!AT$50</f>
        <v>37.62811979426249</v>
      </c>
      <c r="AU23" s="13">
        <f>'Arrecadação Mensal'!AU23*'Arrecadação Mensal'!AU$50</f>
        <v>22.150883508144087</v>
      </c>
      <c r="AV23" s="13">
        <f>'Arrecadação Mensal'!AV23*'Arrecadação Mensal'!AV$50</f>
        <v>10.331902922491722</v>
      </c>
      <c r="AW23" s="13">
        <f>'Arrecadação Mensal'!AW23*'Arrecadação Mensal'!AW$50</f>
        <v>28.249868026931264</v>
      </c>
      <c r="AX23" s="13">
        <f>'Arrecadação Mensal'!AX23*'Arrecadação Mensal'!AX$50</f>
        <v>23.577797148072992</v>
      </c>
      <c r="AY23" s="13">
        <f>'Arrecadação Mensal'!AY23*'Arrecadação Mensal'!AY$50</f>
        <v>11.082447000189603</v>
      </c>
      <c r="AZ23" s="13">
        <f>'Arrecadação Mensal'!AZ23*'Arrecadação Mensal'!AZ$50</f>
        <v>14.549680579271529</v>
      </c>
      <c r="BA23" s="13">
        <f>'Arrecadação Mensal'!BA23*'Arrecadação Mensal'!BA$50</f>
        <v>9.942959538806774</v>
      </c>
      <c r="BB23" s="13">
        <f>'Arrecadação Mensal'!BB23*'Arrecadação Mensal'!BB$50</f>
        <v>23.095655783397916</v>
      </c>
      <c r="BC23" s="13">
        <f>'Arrecadação Mensal'!BC23*'Arrecadação Mensal'!BC$50</f>
        <v>66.33271025819356</v>
      </c>
      <c r="BD23" s="13">
        <f>'Arrecadação Mensal'!BD23*'Arrecadação Mensal'!BD$50</f>
        <v>16.196555617982746</v>
      </c>
      <c r="BE23" s="13">
        <f>'Arrecadação Mensal'!BE23*'Arrecadação Mensal'!BE$50</f>
        <v>13.139767791874657</v>
      </c>
      <c r="BF23" s="13">
        <f>'Arrecadação Mensal'!BF23*'Arrecadação Mensal'!BF$50</f>
        <v>47.70308210599609</v>
      </c>
      <c r="BG23" s="13">
        <f>'Arrecadação Mensal'!BG23*'Arrecadação Mensal'!BG$50</f>
        <v>34.88302621554696</v>
      </c>
      <c r="BH23" s="13">
        <f>'Arrecadação Mensal'!BH23*'Arrecadação Mensal'!BH$50</f>
        <v>16.833477682523178</v>
      </c>
      <c r="BI23" s="13">
        <f>'Arrecadação Mensal'!BI23*'Arrecadação Mensal'!BI$50</f>
        <v>84.66389294485501</v>
      </c>
      <c r="BJ23" s="13">
        <f>'Arrecadação Mensal'!BJ23*'Arrecadação Mensal'!BJ$50</f>
        <v>8.883554543784797</v>
      </c>
      <c r="BK23" s="13">
        <f>'Arrecadação Mensal'!BK23*'Arrecadação Mensal'!BK$50</f>
        <v>0</v>
      </c>
      <c r="BL23" s="13">
        <f>'Arrecadação Mensal'!BL23*'Arrecadação Mensal'!BL$50</f>
        <v>0</v>
      </c>
      <c r="BM23" s="13">
        <f>'Arrecadação Mensal'!BM23*'Arrecadação Mensal'!BM$50</f>
        <v>0</v>
      </c>
      <c r="BN23" s="13">
        <f>'Arrecadação Mensal'!BN23*'Arrecadação Mensal'!BN$50</f>
        <v>0</v>
      </c>
      <c r="BO23" s="13">
        <f>'Arrecadação Mensal'!BO23*'Arrecadação Mensal'!BO$50</f>
        <v>0</v>
      </c>
      <c r="BP23" s="13">
        <f>'Arrecadação Mensal'!BP23*'Arrecadação Mensal'!BP$50</f>
        <v>0</v>
      </c>
      <c r="BQ23" s="13">
        <f>'Arrecadação Mensal'!BQ23*'Arrecadação Mensal'!BQ$50</f>
        <v>0</v>
      </c>
      <c r="BR23" s="13">
        <f>'Arrecadação Mensal'!BR23*'Arrecadação Mensal'!BR$50</f>
        <v>0</v>
      </c>
      <c r="BS23" s="13">
        <f>'Arrecadação Mensal'!BS23*'Arrecadação Mensal'!BS$50</f>
        <v>0</v>
      </c>
      <c r="BT23" s="13">
        <f>'Arrecadação Mensal'!BT23*'Arrecadação Mensal'!BT$50</f>
        <v>0</v>
      </c>
      <c r="BU23" s="13">
        <f>'Arrecadação Mensal'!BU23*'Arrecadação Mensal'!BU$50</f>
        <v>0</v>
      </c>
      <c r="BV23" s="13">
        <f>'Arrecadação Mensal'!BV23*'Arrecadação Mensal'!BV$50</f>
        <v>0</v>
      </c>
      <c r="BW23" s="13">
        <f>'Arrecadação Mensal'!BW23*'Arrecadação Mensal'!BW$50</f>
        <v>0</v>
      </c>
      <c r="BX23" s="13">
        <f>'Arrecadação Mensal'!BX23*'Arrecadação Mensal'!BX$50</f>
        <v>0</v>
      </c>
      <c r="BY23" s="13">
        <f>'Arrecadação Mensal'!BY23*'Arrecadação Mensal'!BY$50</f>
        <v>0</v>
      </c>
      <c r="BZ23" s="13">
        <f>'Arrecadação Mensal'!BZ23*'Arrecadação Mensal'!BZ$50</f>
        <v>0</v>
      </c>
      <c r="CA23" s="13">
        <f>'Arrecadação Mensal'!CA23*'Arrecadação Mensal'!CA$50</f>
        <v>0</v>
      </c>
      <c r="CB23" s="13">
        <f>'Arrecadação Mensal'!CB23*'Arrecadação Mensal'!CB$50</f>
        <v>0</v>
      </c>
      <c r="CC23" s="13">
        <f>'Arrecadação Mensal'!CC23*'Arrecadação Mensal'!CC$50</f>
        <v>0</v>
      </c>
      <c r="CD23" s="13">
        <f>'Arrecadação Mensal'!CD23*'Arrecadação Mensal'!CD$50</f>
        <v>0</v>
      </c>
      <c r="CE23" s="13">
        <f>'Arrecadação Mensal'!CE23*'Arrecadação Mensal'!CE$50</f>
        <v>0</v>
      </c>
      <c r="CF23" s="13">
        <f>'Arrecadação Mensal'!CF23*'Arrecadação Mensal'!CF$50</f>
        <v>0</v>
      </c>
      <c r="CG23" s="13">
        <f>'Arrecadação Mensal'!CG23*'Arrecadação Mensal'!CG$50</f>
        <v>0</v>
      </c>
      <c r="CH23" s="13">
        <f>'Arrecadação Mensal'!CH23*'Arrecadação Mensal'!CH$50</f>
        <v>0</v>
      </c>
      <c r="CI23" s="13">
        <f>'Arrecadação Mensal'!CI23*'Arrecadação Mensal'!CI$50</f>
        <v>0</v>
      </c>
      <c r="CJ23" s="13">
        <f>'Arrecadação Mensal'!CJ23*'Arrecadação Mensal'!CJ$50</f>
        <v>0</v>
      </c>
      <c r="CK23" s="13">
        <f>'Arrecadação Mensal'!CK23*'Arrecadação Mensal'!CK$50</f>
        <v>0</v>
      </c>
      <c r="CL23" s="13">
        <f>'Arrecadação Mensal'!CL23*'Arrecadação Mensal'!CL$50</f>
        <v>0</v>
      </c>
      <c r="CM23" s="13">
        <f>'Arrecadação Mensal'!CM23*'Arrecadação Mensal'!CM$50</f>
        <v>0</v>
      </c>
      <c r="CN23" s="13">
        <f>'Arrecadação Mensal'!CN23*'Arrecadação Mensal'!CN$50</f>
        <v>0</v>
      </c>
      <c r="CO23" s="13">
        <f>'Arrecadação Mensal'!CO23*'Arrecadação Mensal'!CO$50</f>
        <v>0</v>
      </c>
      <c r="CP23" s="13">
        <f>'Arrecadação Mensal'!CP23*'Arrecadação Mensal'!CP$50</f>
        <v>0</v>
      </c>
      <c r="CQ23" s="13">
        <f>'Arrecadação Mensal'!CQ23*'Arrecadação Mensal'!CQ$50</f>
        <v>0</v>
      </c>
      <c r="CR23" s="13">
        <f>'Arrecadação Mensal'!CR23*'Arrecadação Mensal'!CR$50</f>
        <v>0</v>
      </c>
      <c r="CS23" s="13">
        <f>'Arrecadação Mensal'!CS23*'Arrecadação Mensal'!CS$50</f>
        <v>0</v>
      </c>
      <c r="CT23" s="13">
        <f>'Arrecadação Mensal'!CT23*'Arrecadação Mensal'!CT$50</f>
        <v>0</v>
      </c>
      <c r="CU23" s="13">
        <f>'Arrecadação Mensal'!CU23*'Arrecadação Mensal'!CU$50</f>
        <v>0</v>
      </c>
      <c r="CV23" s="13">
        <f>'Arrecadação Mensal'!CV23*'Arrecadação Mensal'!CV$50</f>
        <v>0</v>
      </c>
      <c r="CW23" s="13">
        <f>'Arrecadação Mensal'!CW23*'Arrecadação Mensal'!CW$50</f>
        <v>0</v>
      </c>
      <c r="CX23" s="13">
        <f>'Arrecadação Mensal'!CX23*'Arrecadação Mensal'!CX$50</f>
        <v>0</v>
      </c>
      <c r="CY23" s="13">
        <f>'Arrecadação Mensal'!CY23*'Arrecadação Mensal'!CY$50</f>
        <v>0</v>
      </c>
      <c r="CZ23" s="13">
        <f>'Arrecadação Mensal'!CZ23*'Arrecadação Mensal'!CZ$50</f>
        <v>0</v>
      </c>
      <c r="DA23" s="13">
        <f>'Arrecadação Mensal'!DA23*'Arrecadação Mensal'!DA$50</f>
        <v>0</v>
      </c>
      <c r="DB23" s="13">
        <f>'Arrecadação Mensal'!DB23*'Arrecadação Mensal'!DB$50</f>
        <v>0</v>
      </c>
      <c r="DC23" s="13">
        <f>'Arrecadação Mensal'!DC23*'Arrecadação Mensal'!DC$50</f>
        <v>0</v>
      </c>
      <c r="DD23" s="13">
        <f>'Arrecadação Mensal'!DD23*'Arrecadação Mensal'!DD$50</f>
        <v>0</v>
      </c>
      <c r="DE23" s="13">
        <f>'Arrecadação Mensal'!DE23*'Arrecadação Mensal'!DE$50</f>
        <v>0</v>
      </c>
      <c r="DF23" s="13">
        <f>'Arrecadação Mensal'!DF23*'Arrecadação Mensal'!DF$50</f>
        <v>0</v>
      </c>
      <c r="DG23" s="13">
        <f>'Arrecadação Mensal'!DG23*'Arrecadação Mensal'!DG$50</f>
        <v>0</v>
      </c>
      <c r="DH23" s="13">
        <f>'Arrecadação Mensal'!DH23*'Arrecadação Mensal'!DH$50</f>
        <v>0</v>
      </c>
      <c r="DI23" s="13">
        <f>'Arrecadação Mensal'!DI23*'Arrecadação Mensal'!DI$50</f>
        <v>0</v>
      </c>
      <c r="DJ23" s="13">
        <f>'Arrecadação Mensal'!DJ23*'Arrecadação Mensal'!DJ$50</f>
        <v>0</v>
      </c>
      <c r="DK23" s="13">
        <f>'Arrecadação Mensal'!DK23*'Arrecadação Mensal'!DK$50</f>
        <v>0</v>
      </c>
      <c r="DL23" s="13">
        <f>'Arrecadação Mensal'!DL23*'Arrecadação Mensal'!DL$50</f>
        <v>0</v>
      </c>
      <c r="DM23" s="13">
        <f>'Arrecadação Mensal'!DM23*'Arrecadação Mensal'!DM$50</f>
        <v>0</v>
      </c>
      <c r="DN23" s="13">
        <f>'Arrecadação Mensal'!DN23*'Arrecadação Mensal'!DN$50</f>
        <v>0</v>
      </c>
      <c r="DO23" s="13">
        <f>'Arrecadação Mensal'!DO23*'Arrecadação Mensal'!DO$50</f>
        <v>0</v>
      </c>
      <c r="DP23" s="13">
        <f>'Arrecadação Mensal'!DP23*'Arrecadação Mensal'!DP$50</f>
        <v>0</v>
      </c>
      <c r="DQ23" s="13">
        <f>'Arrecadação Mensal'!DQ23*'Arrecadação Mensal'!DQ$50</f>
        <v>0</v>
      </c>
      <c r="DR23" s="13">
        <f>'Arrecadação Mensal'!DR23*'Arrecadação Mensal'!DR$50</f>
        <v>0</v>
      </c>
      <c r="DS23" s="13">
        <f>'Arrecadação Mensal'!DS23*'Arrecadação Mensal'!DS$50</f>
        <v>0</v>
      </c>
      <c r="DT23" s="13">
        <f>'Arrecadação Mensal'!DT23*'Arrecadação Mensal'!DT$50</f>
        <v>0</v>
      </c>
      <c r="DU23" s="13">
        <f>'Arrecadação Mensal'!DU23*'Arrecadação Mensal'!DU$50</f>
        <v>0</v>
      </c>
      <c r="DV23" s="13">
        <f>'Arrecadação Mensal'!DV23*'Arrecadação Mensal'!DV$50</f>
        <v>0</v>
      </c>
      <c r="DW23" s="13">
        <f>'Arrecadação Mensal'!DW23*'Arrecadação Mensal'!DW$50</f>
        <v>0</v>
      </c>
      <c r="DX23" s="13">
        <f>'Arrecadação Mensal'!DX23*'Arrecadação Mensal'!DX$50</f>
        <v>0</v>
      </c>
      <c r="DY23" s="13">
        <f>'Arrecadação Mensal'!DY23*'Arrecadação Mensal'!DY$50</f>
        <v>0</v>
      </c>
      <c r="DZ23" s="13">
        <f>'Arrecadação Mensal'!DZ23*'Arrecadação Mensal'!DZ$50</f>
        <v>0</v>
      </c>
      <c r="EA23" s="13">
        <f>'Arrecadação Mensal'!EA23*'Arrecadação Mensal'!EA$50</f>
        <v>0</v>
      </c>
      <c r="EB23" s="13">
        <f>'Arrecadação Mensal'!EB23*'Arrecadação Mensal'!EB$50</f>
        <v>0</v>
      </c>
      <c r="EC23" s="13">
        <f>'Arrecadação Mensal'!EC23*'Arrecadação Mensal'!EC$50</f>
        <v>0</v>
      </c>
      <c r="ED23" s="13">
        <f>'Arrecadação Mensal'!ED23*'Arrecadação Mensal'!ED$50</f>
        <v>0</v>
      </c>
      <c r="EE23" s="13">
        <f>'Arrecadação Mensal'!EE23*'Arrecadação Mensal'!EE$50</f>
        <v>0</v>
      </c>
      <c r="EF23" s="13">
        <f>'Arrecadação Mensal'!EF23*'Arrecadação Mensal'!EF$50</f>
        <v>0</v>
      </c>
      <c r="EG23" s="13">
        <f>'Arrecadação Mensal'!EG23*'Arrecadação Mensal'!EG$50</f>
        <v>0</v>
      </c>
      <c r="EH23" s="13">
        <f>'Arrecadação Mensal'!EH23*'Arrecadação Mensal'!EH$50</f>
        <v>0</v>
      </c>
      <c r="EI23" s="13">
        <f>'Arrecadação Mensal'!EI23*'Arrecadação Mensal'!EI$50</f>
        <v>0</v>
      </c>
      <c r="EJ23" s="13">
        <f>'Arrecadação Mensal'!EJ23*'Arrecadação Mensal'!EJ$50</f>
        <v>0</v>
      </c>
      <c r="EK23" s="13">
        <f>'Arrecadação Mensal'!EK23*'Arrecadação Mensal'!EK$50</f>
        <v>0</v>
      </c>
      <c r="EL23" s="13">
        <f>'Arrecadação Mensal'!EL23*'Arrecadação Mensal'!EL$50</f>
        <v>0</v>
      </c>
      <c r="EM23" s="13">
        <f>'Arrecadação Mensal'!EM23*'Arrecadação Mensal'!EM$50</f>
        <v>0</v>
      </c>
      <c r="EN23" s="13">
        <f>'Arrecadação Mensal'!EN23*'Arrecadação Mensal'!EN$50</f>
        <v>0</v>
      </c>
      <c r="EO23" s="13">
        <f>'Arrecadação Mensal'!EO23*'Arrecadação Mensal'!EO$50</f>
        <v>0</v>
      </c>
      <c r="EP23" s="13">
        <f>'Arrecadação Mensal'!EP23*'Arrecadação Mensal'!EP$50</f>
        <v>0</v>
      </c>
      <c r="EQ23" s="13">
        <f>'Arrecadação Mensal'!EQ23*'Arrecadação Mensal'!EQ$50</f>
        <v>0</v>
      </c>
      <c r="ER23" s="13">
        <f>'Arrecadação Mensal'!ER23*'Arrecadação Mensal'!ER$50</f>
        <v>0</v>
      </c>
      <c r="ES23" s="13">
        <f>'Arrecadação Mensal'!ES23*'Arrecadação Mensal'!ES$50</f>
        <v>0</v>
      </c>
      <c r="ET23" s="13">
        <f>'Arrecadação Mensal'!ET23*'Arrecadação Mensal'!ET$50</f>
        <v>0</v>
      </c>
      <c r="EU23" s="13">
        <f>'Arrecadação Mensal'!EU23*'Arrecadação Mensal'!EU$50</f>
        <v>0</v>
      </c>
      <c r="EV23" s="13">
        <f>'Arrecadação Mensal'!EV23*'Arrecadação Mensal'!EV$50</f>
        <v>0</v>
      </c>
      <c r="EW23" s="13">
        <f>'Arrecadação Mensal'!EW23*'Arrecadação Mensal'!EW$50</f>
        <v>0</v>
      </c>
      <c r="EX23" s="13">
        <f>'Arrecadação Mensal'!EX23*'Arrecadação Mensal'!EX$50</f>
        <v>0</v>
      </c>
      <c r="EY23" s="13">
        <f>'Arrecadação Mensal'!EY23*'Arrecadação Mensal'!EY$50</f>
        <v>0</v>
      </c>
      <c r="EZ23" s="13">
        <f>'Arrecadação Mensal'!EZ23*'Arrecadação Mensal'!EZ$50</f>
        <v>0</v>
      </c>
      <c r="FA23" s="13">
        <f>'Arrecadação Mensal'!FA23*'Arrecadação Mensal'!FA$50</f>
        <v>0</v>
      </c>
      <c r="FB23" s="13">
        <f>'Arrecadação Mensal'!FB23*'Arrecadação Mensal'!FB$50</f>
        <v>0</v>
      </c>
      <c r="FC23" s="13">
        <f>'Arrecadação Mensal'!FC23*'Arrecadação Mensal'!FC$50</f>
        <v>0</v>
      </c>
      <c r="FD23" s="13">
        <f>'Arrecadação Mensal'!FD23*'Arrecadação Mensal'!FD$50</f>
        <v>0</v>
      </c>
      <c r="FE23" s="13">
        <f>'Arrecadação Mensal'!FE23*'Arrecadação Mensal'!FE$50</f>
        <v>0</v>
      </c>
      <c r="FF23" s="13">
        <f>'Arrecadação Mensal'!FF23*'Arrecadação Mensal'!FF$50</f>
        <v>0</v>
      </c>
      <c r="FG23" s="13">
        <f>'Arrecadação Mensal'!FG23*'Arrecadação Mensal'!FG$50</f>
        <v>0</v>
      </c>
      <c r="FH23" s="13">
        <f>'Arrecadação Mensal'!FH23*'Arrecadação Mensal'!FH$50</f>
        <v>0</v>
      </c>
      <c r="FI23" s="13">
        <f>'Arrecadação Mensal'!FI23*'Arrecadação Mensal'!FI$50</f>
        <v>0</v>
      </c>
      <c r="FJ23" s="13">
        <f>'Arrecadação Mensal'!FJ23*'Arrecadação Mensal'!FJ$50</f>
        <v>0</v>
      </c>
      <c r="FK23" s="13">
        <f>'Arrecadação Mensal'!FK23*'Arrecadação Mensal'!FK$50</f>
        <v>0</v>
      </c>
      <c r="FL23" s="13">
        <f>'Arrecadação Mensal'!FL23*'Arrecadação Mensal'!FL$50</f>
        <v>0</v>
      </c>
      <c r="FM23" s="13">
        <f>'Arrecadação Mensal'!FM23*'Arrecadação Mensal'!FM$50</f>
        <v>0</v>
      </c>
      <c r="FN23" s="13">
        <f>'Arrecadação Mensal'!FN23*'Arrecadação Mensal'!FN$50</f>
        <v>0</v>
      </c>
      <c r="FO23" s="13">
        <f>'Arrecadação Mensal'!FO23*'Arrecadação Mensal'!FO$50</f>
        <v>0</v>
      </c>
      <c r="FP23" s="13">
        <f>'Arrecadação Mensal'!FP23*'Arrecadação Mensal'!FP$50</f>
        <v>0</v>
      </c>
      <c r="FQ23" s="13">
        <f>'Arrecadação Mensal'!FQ23*'Arrecadação Mensal'!FQ$50</f>
        <v>0</v>
      </c>
      <c r="FR23" s="13">
        <f>'Arrecadação Mensal'!FR23*'Arrecadação Mensal'!FR$50</f>
        <v>0</v>
      </c>
      <c r="FS23" s="13">
        <f>'Arrecadação Mensal'!FS23*'Arrecadação Mensal'!FS$50</f>
        <v>0</v>
      </c>
      <c r="FT23" s="13">
        <f>'Arrecadação Mensal'!FT23*'Arrecadação Mensal'!FT$50</f>
        <v>0</v>
      </c>
      <c r="FU23" s="13">
        <f>'Arrecadação Mensal'!FU23*'Arrecadação Mensal'!FU$50</f>
        <v>27834.060159232507</v>
      </c>
      <c r="FV23" s="13">
        <f>'Arrecadação Mensal'!FV23*'Arrecadação Mensal'!FV$50</f>
        <v>0</v>
      </c>
      <c r="FW23" s="13">
        <f>'Arrecadação Mensal'!FW23*'Arrecadação Mensal'!FW$50</f>
        <v>0</v>
      </c>
      <c r="FX23" s="13">
        <f>'Arrecadação Mensal'!FX23*'Arrecadação Mensal'!FX$50</f>
        <v>0</v>
      </c>
      <c r="FY23" s="13">
        <f>'Arrecadação Mensal'!FY23*'Arrecadação Mensal'!FY$50</f>
        <v>0</v>
      </c>
      <c r="FZ23" s="13">
        <f>'Arrecadação Mensal'!FZ23*'Arrecadação Mensal'!FZ$50</f>
        <v>0</v>
      </c>
      <c r="GA23" s="13">
        <f>'Arrecadação Mensal'!GA23*'Arrecadação Mensal'!GA$50</f>
        <v>0</v>
      </c>
      <c r="GB23" s="13">
        <f>'Arrecadação Mensal'!GB23*'Arrecadação Mensal'!GB$50</f>
        <v>0</v>
      </c>
      <c r="GC23" s="13">
        <f>'Arrecadação Mensal'!GC23*'Arrecadação Mensal'!GC$50</f>
        <v>0</v>
      </c>
      <c r="GD23" s="13">
        <f>'Arrecadação Mensal'!GD23*'Arrecadação Mensal'!GD$50</f>
        <v>0</v>
      </c>
      <c r="GE23" s="13">
        <f>'Arrecadação Mensal'!GE23*'Arrecadação Mensal'!GE$50</f>
        <v>0</v>
      </c>
      <c r="GF23" s="13">
        <f>'Arrecadação Mensal'!GF23*'Arrecadação Mensal'!GF$50</f>
        <v>0</v>
      </c>
      <c r="GG23" s="13">
        <f>'Arrecadação Mensal'!GG23*'Arrecadação Mensal'!GG$50</f>
        <v>0</v>
      </c>
      <c r="GH23" s="13">
        <f>'Arrecadação Mensal'!GH23*'Arrecadação Mensal'!GH$50</f>
        <v>0</v>
      </c>
      <c r="GI23" s="13">
        <f>'Arrecadação Mensal'!GI23*'Arrecadação Mensal'!GI$50</f>
        <v>0</v>
      </c>
      <c r="GJ23" s="13">
        <f>'Arrecadação Mensal'!GJ23*'Arrecadação Mensal'!GJ$50</f>
        <v>0</v>
      </c>
      <c r="GK23" s="13">
        <f>'Arrecadação Mensal'!GK23*'Arrecadação Mensal'!GK$50</f>
        <v>0</v>
      </c>
      <c r="GL23" s="13">
        <f>'Arrecadação Mensal'!GL23*'Arrecadação Mensal'!GL$50</f>
        <v>0</v>
      </c>
      <c r="GM23" s="13">
        <f>'Arrecadação Mensal'!GM23*'Arrecadação Mensal'!GM$50</f>
        <v>0</v>
      </c>
      <c r="GN23" s="13">
        <f>'Arrecadação Mensal'!GN23*'Arrecadação Mensal'!GN$50</f>
        <v>0</v>
      </c>
      <c r="GO23" s="13">
        <f>'Arrecadação Mensal'!GO23*'Arrecadação Mensal'!GO$50</f>
        <v>0</v>
      </c>
      <c r="GP23" s="13">
        <f>'Arrecadação Mensal'!GP23*'Arrecadação Mensal'!GP$50</f>
        <v>0</v>
      </c>
      <c r="GQ23" s="13">
        <f>'Arrecadação Mensal'!GQ23*'Arrecadação Mensal'!GQ$50</f>
        <v>0</v>
      </c>
      <c r="GR23" s="13">
        <f>'Arrecadação Mensal'!GR23*'Arrecadação Mensal'!GR$50</f>
        <v>0</v>
      </c>
      <c r="GS23" s="13">
        <f>'Arrecadação Mensal'!GS23*'Arrecadação Mensal'!GS$50</f>
        <v>0</v>
      </c>
      <c r="GT23" s="13">
        <f>'Arrecadação Mensal'!GT23*'Arrecadação Mensal'!GT$50</f>
        <v>0</v>
      </c>
      <c r="GU23" s="13">
        <f>'Arrecadação Mensal'!GU23*'Arrecadação Mensal'!GU$50</f>
        <v>0</v>
      </c>
      <c r="GV23" s="13">
        <f>'Arrecadação Mensal'!GV23*'Arrecadação Mensal'!GV$50</f>
        <v>0</v>
      </c>
      <c r="GW23" s="13">
        <f>'Arrecadação Mensal'!GW23*'Arrecadação Mensal'!GW$50</f>
        <v>0</v>
      </c>
      <c r="GX23" s="13">
        <f>'Arrecadação Mensal'!GX23*'Arrecadação Mensal'!GX$50</f>
        <v>0</v>
      </c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</row>
    <row r="24" spans="1:254" s="10" customFormat="1" ht="12.75">
      <c r="A24" s="5" t="str">
        <f>'Arrecadação Mensal'!A24</f>
        <v>COFINS - CONTRIB. P/ A SEGURIDADE SOCIAL</v>
      </c>
      <c r="B24" s="13">
        <f>'Arrecadação Mensal'!B24*'Arrecadação Mensal'!B$50</f>
        <v>19252.622545093876</v>
      </c>
      <c r="C24" s="13">
        <f>'Arrecadação Mensal'!C24*'Arrecadação Mensal'!C$50</f>
        <v>21281.56713003291</v>
      </c>
      <c r="D24" s="13">
        <f>'Arrecadação Mensal'!D24*'Arrecadação Mensal'!D$50</f>
        <v>20922.805528070385</v>
      </c>
      <c r="E24" s="13">
        <f>'Arrecadação Mensal'!E24*'Arrecadação Mensal'!E$50</f>
        <v>21981.20113469868</v>
      </c>
      <c r="F24" s="13">
        <f>'Arrecadação Mensal'!F24*'Arrecadação Mensal'!F$50</f>
        <v>21525.773169829085</v>
      </c>
      <c r="G24" s="13">
        <f>'Arrecadação Mensal'!G24*'Arrecadação Mensal'!G$50</f>
        <v>22465.79696071581</v>
      </c>
      <c r="H24" s="13">
        <f>'Arrecadação Mensal'!H24*'Arrecadação Mensal'!H$50</f>
        <v>23449.45831572165</v>
      </c>
      <c r="I24" s="13">
        <f>'Arrecadação Mensal'!I24*'Arrecadação Mensal'!I$50</f>
        <v>22925.519529240915</v>
      </c>
      <c r="J24" s="13">
        <f>'Arrecadação Mensal'!J24*'Arrecadação Mensal'!J$50</f>
        <v>24254.098631998673</v>
      </c>
      <c r="K24" s="13">
        <f>'Arrecadação Mensal'!K24*'Arrecadação Mensal'!K$50</f>
        <v>24292.82591080016</v>
      </c>
      <c r="L24" s="13">
        <f>'Arrecadação Mensal'!L24*'Arrecadação Mensal'!L$50</f>
        <v>25276.581008426554</v>
      </c>
      <c r="M24" s="13">
        <f>'Arrecadação Mensal'!M24*'Arrecadação Mensal'!M$50</f>
        <v>22732.731295879923</v>
      </c>
      <c r="N24" s="13">
        <f>'Arrecadação Mensal'!N24*'Arrecadação Mensal'!N$50</f>
        <v>22069.760402311145</v>
      </c>
      <c r="O24" s="13">
        <f>'Arrecadação Mensal'!O24*'Arrecadação Mensal'!O$50</f>
        <v>24251.10160630645</v>
      </c>
      <c r="P24" s="13">
        <f>'Arrecadação Mensal'!P24*'Arrecadação Mensal'!P$50</f>
        <v>23110.21331396912</v>
      </c>
      <c r="Q24" s="13">
        <f>'Arrecadação Mensal'!Q24*'Arrecadação Mensal'!Q$50</f>
        <v>25037.08446838602</v>
      </c>
      <c r="R24" s="13">
        <f>'Arrecadação Mensal'!R24*'Arrecadação Mensal'!R$50</f>
        <v>24786.874106322168</v>
      </c>
      <c r="S24" s="13">
        <f>'Arrecadação Mensal'!S24*'Arrecadação Mensal'!S$50</f>
        <v>25016.223261473027</v>
      </c>
      <c r="T24" s="13">
        <f>'Arrecadação Mensal'!T24*'Arrecadação Mensal'!T$50</f>
        <v>26264.540133994862</v>
      </c>
      <c r="U24" s="13">
        <f>'Arrecadação Mensal'!U24*'Arrecadação Mensal'!U$50</f>
        <v>26639.2505515144</v>
      </c>
      <c r="V24" s="13">
        <f>'Arrecadação Mensal'!V24*'Arrecadação Mensal'!V$50</f>
        <v>25316.7026379987</v>
      </c>
      <c r="W24" s="13">
        <f>'Arrecadação Mensal'!W24*'Arrecadação Mensal'!W$50</f>
        <v>22911.014689710573</v>
      </c>
      <c r="X24" s="13">
        <f>'Arrecadação Mensal'!X24*'Arrecadação Mensal'!X$50</f>
        <v>21466.595314225968</v>
      </c>
      <c r="Y24" s="13">
        <f>'Arrecadação Mensal'!Y24*'Arrecadação Mensal'!Y$50</f>
        <v>17717.600262190397</v>
      </c>
      <c r="Z24" s="13">
        <f>'Arrecadação Mensal'!Z24*'Arrecadação Mensal'!Z$50</f>
        <v>19473.299293893037</v>
      </c>
      <c r="AA24" s="13">
        <f>'Arrecadação Mensal'!AA24*'Arrecadação Mensal'!AA$50</f>
        <v>21698.60589385645</v>
      </c>
      <c r="AB24" s="13">
        <f>'Arrecadação Mensal'!AB24*'Arrecadação Mensal'!AB$50</f>
        <v>20603.402087351773</v>
      </c>
      <c r="AC24" s="13">
        <f>'Arrecadação Mensal'!AC24*'Arrecadação Mensal'!AC$50</f>
        <v>21760.938060166784</v>
      </c>
      <c r="AD24" s="13">
        <f>'Arrecadação Mensal'!AD24*'Arrecadação Mensal'!AD$50</f>
        <v>22706.095610839402</v>
      </c>
      <c r="AE24" s="13">
        <f>'Arrecadação Mensal'!AE24*'Arrecadação Mensal'!AE$50</f>
        <v>22674.053472215688</v>
      </c>
      <c r="AF24" s="13">
        <f>'Arrecadação Mensal'!AF24*'Arrecadação Mensal'!AF$50</f>
        <v>23604.178852250552</v>
      </c>
      <c r="AG24" s="13">
        <f>'Arrecadação Mensal'!AG24*'Arrecadação Mensal'!AG$50</f>
        <v>25274.285386680313</v>
      </c>
      <c r="AH24" s="13">
        <f>'Arrecadação Mensal'!AH24*'Arrecadação Mensal'!AH$50</f>
        <v>27966.51777339559</v>
      </c>
      <c r="AI24" s="13">
        <f>'Arrecadação Mensal'!AI24*'Arrecadação Mensal'!AI$50</f>
        <v>27813.909261779998</v>
      </c>
      <c r="AJ24" s="13">
        <f>'Arrecadação Mensal'!AJ24*'Arrecadação Mensal'!AJ$50</f>
        <v>25971.85319886992</v>
      </c>
      <c r="AK24" s="13">
        <f>'Arrecadação Mensal'!AK24*'Arrecadação Mensal'!AK$50</f>
        <v>22671.431775328932</v>
      </c>
      <c r="AL24" s="13">
        <f>'Arrecadação Mensal'!AL24*'Arrecadação Mensal'!AL$50</f>
        <v>23386.66358959953</v>
      </c>
      <c r="AM24" s="13">
        <f>'Arrecadação Mensal'!AM24*'Arrecadação Mensal'!AM$50</f>
        <v>25028.88906395754</v>
      </c>
      <c r="AN24" s="13">
        <f>'Arrecadação Mensal'!AN24*'Arrecadação Mensal'!AN$50</f>
        <v>24123.517308580187</v>
      </c>
      <c r="AO24" s="13">
        <f>'Arrecadação Mensal'!AO24*'Arrecadação Mensal'!AO$50</f>
        <v>25273.08178957757</v>
      </c>
      <c r="AP24" s="13">
        <f>'Arrecadação Mensal'!AP24*'Arrecadação Mensal'!AP$50</f>
        <v>24737.960895623513</v>
      </c>
      <c r="AQ24" s="13">
        <f>'Arrecadação Mensal'!AQ24*'Arrecadação Mensal'!AQ$50</f>
        <v>25400.741740379148</v>
      </c>
      <c r="AR24" s="13">
        <f>'Arrecadação Mensal'!AR24*'Arrecadação Mensal'!AR$50</f>
        <v>26632.496063577564</v>
      </c>
      <c r="AS24" s="13">
        <f>'Arrecadação Mensal'!AS24*'Arrecadação Mensal'!AS$50</f>
        <v>27917.096372568776</v>
      </c>
      <c r="AT24" s="13">
        <f>'Arrecadação Mensal'!AT24*'Arrecadação Mensal'!AT$50</f>
        <v>27757.532586795507</v>
      </c>
      <c r="AU24" s="13">
        <f>'Arrecadação Mensal'!AU24*'Arrecadação Mensal'!AU$50</f>
        <v>28958.83320882948</v>
      </c>
      <c r="AV24" s="13">
        <f>'Arrecadação Mensal'!AV24*'Arrecadação Mensal'!AV$50</f>
        <v>29083.58548208217</v>
      </c>
      <c r="AW24" s="13">
        <f>'Arrecadação Mensal'!AW24*'Arrecadação Mensal'!AW$50</f>
        <v>24358.668675789173</v>
      </c>
      <c r="AX24" s="13">
        <f>'Arrecadação Mensal'!AX24*'Arrecadação Mensal'!AX$50</f>
        <v>26266.204545262102</v>
      </c>
      <c r="AY24" s="13">
        <f>'Arrecadação Mensal'!AY24*'Arrecadação Mensal'!AY$50</f>
        <v>26395.97495540855</v>
      </c>
      <c r="AZ24" s="13">
        <f>'Arrecadação Mensal'!AZ24*'Arrecadação Mensal'!AZ$50</f>
        <v>26203.100001436247</v>
      </c>
      <c r="BA24" s="13">
        <f>'Arrecadação Mensal'!BA24*'Arrecadação Mensal'!BA$50</f>
        <v>27298.57993880242</v>
      </c>
      <c r="BB24" s="13">
        <f>'Arrecadação Mensal'!BB24*'Arrecadação Mensal'!BB$50</f>
        <v>27681.459995220408</v>
      </c>
      <c r="BC24" s="13">
        <f>'Arrecadação Mensal'!BC24*'Arrecadação Mensal'!BC$50</f>
        <v>28475.682296971387</v>
      </c>
      <c r="BD24" s="13">
        <f>'Arrecadação Mensal'!BD24*'Arrecadação Mensal'!BD$50</f>
        <v>27702.536695863884</v>
      </c>
      <c r="BE24" s="13">
        <f>'Arrecadação Mensal'!BE24*'Arrecadação Mensal'!BE$50</f>
        <v>27597.413736949275</v>
      </c>
      <c r="BF24" s="13">
        <f>'Arrecadação Mensal'!BF24*'Arrecadação Mensal'!BF$50</f>
        <v>27847.189907543376</v>
      </c>
      <c r="BG24" s="13">
        <f>'Arrecadação Mensal'!BG24*'Arrecadação Mensal'!BG$50</f>
        <v>27963.49436707537</v>
      </c>
      <c r="BH24" s="13">
        <f>'Arrecadação Mensal'!BH24*'Arrecadação Mensal'!BH$50</f>
        <v>29601.148351495514</v>
      </c>
      <c r="BI24" s="13">
        <f>'Arrecadação Mensal'!BI24*'Arrecadação Mensal'!BI$50</f>
        <v>24498.09055432158</v>
      </c>
      <c r="BJ24" s="13">
        <f>'Arrecadação Mensal'!BJ24*'Arrecadação Mensal'!BJ$50</f>
        <v>25850.38544969089</v>
      </c>
      <c r="BK24" s="13">
        <f>'Arrecadação Mensal'!BK24*'Arrecadação Mensal'!BK$50</f>
        <v>27850.85499188788</v>
      </c>
      <c r="BL24" s="13">
        <f>'Arrecadação Mensal'!BL24*'Arrecadação Mensal'!BL$50</f>
        <v>27399.206952798788</v>
      </c>
      <c r="BM24" s="13">
        <f>'Arrecadação Mensal'!BM24*'Arrecadação Mensal'!BM$50</f>
        <v>28678.129770467425</v>
      </c>
      <c r="BN24" s="13">
        <f>'Arrecadação Mensal'!BN24*'Arrecadação Mensal'!BN$50</f>
        <v>28457.83252262688</v>
      </c>
      <c r="BO24" s="13">
        <f>'Arrecadação Mensal'!BO24*'Arrecadação Mensal'!BO$50</f>
        <v>29704.194971176203</v>
      </c>
      <c r="BP24" s="13">
        <f>'Arrecadação Mensal'!BP24*'Arrecadação Mensal'!BP$50</f>
        <v>29651.980200205227</v>
      </c>
      <c r="BQ24" s="13">
        <f>'Arrecadação Mensal'!BQ24*'Arrecadação Mensal'!BQ$50</f>
        <v>29514.960013387772</v>
      </c>
      <c r="BR24" s="13">
        <f>'Arrecadação Mensal'!BR24*'Arrecadação Mensal'!BR$50</f>
        <v>29847.279390556727</v>
      </c>
      <c r="BS24" s="13">
        <f>'Arrecadação Mensal'!BS24*'Arrecadação Mensal'!BS$50</f>
        <v>31065.62298340903</v>
      </c>
      <c r="BT24" s="13">
        <f>'Arrecadação Mensal'!BT24*'Arrecadação Mensal'!BT$50</f>
        <v>33060.07265404862</v>
      </c>
      <c r="BU24" s="13">
        <f>'Arrecadação Mensal'!BU24*'Arrecadação Mensal'!BU$50</f>
        <v>24924.793271900755</v>
      </c>
      <c r="BV24" s="13">
        <f>'Arrecadação Mensal'!BV24*'Arrecadação Mensal'!BV$50</f>
        <v>26431.530569662526</v>
      </c>
      <c r="BW24" s="13">
        <f>'Arrecadação Mensal'!BW24*'Arrecadação Mensal'!BW$50</f>
        <v>29169.653956152335</v>
      </c>
      <c r="BX24" s="13">
        <f>'Arrecadação Mensal'!BX24*'Arrecadação Mensal'!BX$50</f>
        <v>30866.897219268656</v>
      </c>
      <c r="BY24" s="13">
        <f>'Arrecadação Mensal'!BY24*'Arrecadação Mensal'!BY$50</f>
        <v>28594.58515220041</v>
      </c>
      <c r="BZ24" s="13">
        <f>'Arrecadação Mensal'!BZ24*'Arrecadação Mensal'!BZ$50</f>
        <v>29145.52420401311</v>
      </c>
      <c r="CA24" s="13">
        <f>'Arrecadação Mensal'!CA24*'Arrecadação Mensal'!CA$50</f>
        <v>29328.046337213946</v>
      </c>
      <c r="CB24" s="13">
        <f>'Arrecadação Mensal'!CB24*'Arrecadação Mensal'!CB$50</f>
        <v>29080.61542964884</v>
      </c>
      <c r="CC24" s="13">
        <f>'Arrecadação Mensal'!CC24*'Arrecadação Mensal'!CC$50</f>
        <v>28796.64963768856</v>
      </c>
      <c r="CD24" s="13">
        <f>'Arrecadação Mensal'!CD24*'Arrecadação Mensal'!CD$50</f>
        <v>31123.67626010255</v>
      </c>
      <c r="CE24" s="13">
        <f>'Arrecadação Mensal'!CE24*'Arrecadação Mensal'!CE$50</f>
        <v>51203.10052307332</v>
      </c>
      <c r="CF24" s="13">
        <f>'Arrecadação Mensal'!CF24*'Arrecadação Mensal'!CF$50</f>
        <v>31464.976052690494</v>
      </c>
      <c r="CG24" s="13">
        <f>'Arrecadação Mensal'!CG24*'Arrecadação Mensal'!CG$50</f>
        <v>27272.234404242987</v>
      </c>
      <c r="CH24" s="13">
        <f>'Arrecadação Mensal'!CH24*'Arrecadação Mensal'!CH$50</f>
        <v>26860.443553441746</v>
      </c>
      <c r="CI24" s="13">
        <f>'Arrecadação Mensal'!CI24*'Arrecadação Mensal'!CI$50</f>
        <v>26590.760809202326</v>
      </c>
      <c r="CJ24" s="13">
        <f>'Arrecadação Mensal'!CJ24*'Arrecadação Mensal'!CJ$50</f>
        <v>27849.512329866342</v>
      </c>
      <c r="CK24" s="13">
        <f>'Arrecadação Mensal'!CK24*'Arrecadação Mensal'!CK$50</f>
        <v>28300.093294177204</v>
      </c>
      <c r="CL24" s="13">
        <f>'Arrecadação Mensal'!CL24*'Arrecadação Mensal'!CL$50</f>
        <v>26799.153770968034</v>
      </c>
      <c r="CM24" s="13">
        <f>'Arrecadação Mensal'!CM24*'Arrecadação Mensal'!CM$50</f>
        <v>27579.208759281293</v>
      </c>
      <c r="CN24" s="13">
        <f>'Arrecadação Mensal'!CN24*'Arrecadação Mensal'!CN$50</f>
        <v>28120.460149317172</v>
      </c>
      <c r="CO24" s="13">
        <f>'Arrecadação Mensal'!CO24*'Arrecadação Mensal'!CO$50</f>
        <v>29335.136318284767</v>
      </c>
      <c r="CP24" s="13">
        <f>'Arrecadação Mensal'!CP24*'Arrecadação Mensal'!CP$50</f>
        <v>30603.336271027292</v>
      </c>
      <c r="CQ24" s="13">
        <f>'Arrecadação Mensal'!CQ24*'Arrecadação Mensal'!CQ$50</f>
        <v>28324.954610081357</v>
      </c>
      <c r="CR24" s="13">
        <f>'Arrecadação Mensal'!CR24*'Arrecadação Mensal'!CR$50</f>
        <v>30247.97762963802</v>
      </c>
      <c r="CS24" s="13">
        <f>'Arrecadação Mensal'!CS24*'Arrecadação Mensal'!CS$50</f>
        <v>26287.46680295204</v>
      </c>
      <c r="CT24" s="13">
        <f>'Arrecadação Mensal'!CT24*'Arrecadação Mensal'!CT$50</f>
        <v>24953.841380632453</v>
      </c>
      <c r="CU24" s="13">
        <f>'Arrecadação Mensal'!CU24*'Arrecadação Mensal'!CU$50</f>
        <v>27630.429155896298</v>
      </c>
      <c r="CV24" s="13">
        <f>'Arrecadação Mensal'!CV24*'Arrecadação Mensal'!CV$50</f>
        <v>26419.002302408568</v>
      </c>
      <c r="CW24" s="13">
        <f>'Arrecadação Mensal'!CW24*'Arrecadação Mensal'!CW$50</f>
        <v>26155.345181397213</v>
      </c>
      <c r="CX24" s="13">
        <f>'Arrecadação Mensal'!CX24*'Arrecadação Mensal'!CX$50</f>
        <v>26591.863409768503</v>
      </c>
      <c r="CY24" s="13">
        <f>'Arrecadação Mensal'!CY24*'Arrecadação Mensal'!CY$50</f>
        <v>26729.455439492835</v>
      </c>
      <c r="CZ24" s="13">
        <f>'Arrecadação Mensal'!CZ24*'Arrecadação Mensal'!CZ$50</f>
        <v>27556.754145683615</v>
      </c>
      <c r="DA24" s="13">
        <f>'Arrecadação Mensal'!DA24*'Arrecadação Mensal'!DA$50</f>
        <v>26371.495465902903</v>
      </c>
      <c r="DB24" s="13">
        <f>'Arrecadação Mensal'!DB24*'Arrecadação Mensal'!DB$50</f>
        <v>26548.001870137323</v>
      </c>
      <c r="DC24" s="13">
        <f>'Arrecadação Mensal'!DC24*'Arrecadação Mensal'!DC$50</f>
        <v>26069.162610813975</v>
      </c>
      <c r="DD24" s="13">
        <f>'Arrecadação Mensal'!DD24*'Arrecadação Mensal'!DD$50</f>
        <v>29167.35193327136</v>
      </c>
      <c r="DE24" s="13">
        <f>'Arrecadação Mensal'!DE24*'Arrecadação Mensal'!DE$50</f>
        <v>23639.085275600002</v>
      </c>
      <c r="DF24" s="13">
        <f>'Arrecadação Mensal'!DF24*'Arrecadação Mensal'!DF$50</f>
        <v>23832.499215513057</v>
      </c>
      <c r="DG24" s="13">
        <f>'Arrecadação Mensal'!DG24*'Arrecadação Mensal'!DG$50</f>
        <v>25455.469059847284</v>
      </c>
      <c r="DH24" s="13">
        <f>'Arrecadação Mensal'!DH24*'Arrecadação Mensal'!DH$50</f>
        <v>24689.00289299682</v>
      </c>
      <c r="DI24" s="13">
        <f>'Arrecadação Mensal'!DI24*'Arrecadação Mensal'!DI$50</f>
        <v>23973.63321566853</v>
      </c>
      <c r="DJ24" s="13">
        <f>'Arrecadação Mensal'!DJ24*'Arrecadação Mensal'!DJ$50</f>
        <v>25272.447445723166</v>
      </c>
      <c r="DK24" s="13">
        <f>'Arrecadação Mensal'!DK24*'Arrecadação Mensal'!DK$50</f>
        <v>23774.298592169143</v>
      </c>
      <c r="DL24" s="13">
        <f>'Arrecadação Mensal'!DL24*'Arrecadação Mensal'!DL$50</f>
        <v>24516.486213441196</v>
      </c>
      <c r="DM24" s="13">
        <f>'Arrecadação Mensal'!DM24*'Arrecadação Mensal'!DM$50</f>
        <v>24555.480652919472</v>
      </c>
      <c r="DN24" s="13">
        <f>'Arrecadação Mensal'!DN24*'Arrecadação Mensal'!DN$50</f>
        <v>25231.698184810368</v>
      </c>
      <c r="DO24" s="13">
        <f>'Arrecadação Mensal'!DO24*'Arrecadação Mensal'!DO$50</f>
        <v>25486.60501267178</v>
      </c>
      <c r="DP24" s="13">
        <f>'Arrecadação Mensal'!DP24*'Arrecadação Mensal'!DP$50</f>
        <v>27334.702492192802</v>
      </c>
      <c r="DQ24" s="13">
        <f>'Arrecadação Mensal'!DQ24*'Arrecadação Mensal'!DQ$50</f>
        <v>22695.31186276116</v>
      </c>
      <c r="DR24" s="13">
        <f>'Arrecadação Mensal'!DR24*'Arrecadação Mensal'!DR$50</f>
        <v>23279.044999087473</v>
      </c>
      <c r="DS24" s="13">
        <f>'Arrecadação Mensal'!DS24*'Arrecadação Mensal'!DS$50</f>
        <v>24526.857998404645</v>
      </c>
      <c r="DT24" s="13">
        <f>'Arrecadação Mensal'!DT24*'Arrecadação Mensal'!DT$50</f>
        <v>24265.792474467886</v>
      </c>
      <c r="DU24" s="13">
        <f>'Arrecadação Mensal'!DU24*'Arrecadação Mensal'!DU$50</f>
        <v>24722.12444786952</v>
      </c>
      <c r="DV24" s="13">
        <f>'Arrecadação Mensal'!DV24*'Arrecadação Mensal'!DV$50</f>
        <v>24116.718750750686</v>
      </c>
      <c r="DW24" s="13">
        <f>'Arrecadação Mensal'!DW24*'Arrecadação Mensal'!DW$50</f>
        <v>26421.537622619257</v>
      </c>
      <c r="DX24" s="13">
        <f>'Arrecadação Mensal'!DX24*'Arrecadação Mensal'!DX$50</f>
        <v>27294.582062583842</v>
      </c>
      <c r="DY24" s="13">
        <f>'Arrecadação Mensal'!DY24*'Arrecadação Mensal'!DY$50</f>
        <v>28207.81445439376</v>
      </c>
      <c r="DZ24" s="13">
        <f>'Arrecadação Mensal'!DZ24*'Arrecadação Mensal'!DZ$50</f>
        <v>28624.933416266183</v>
      </c>
      <c r="EA24" s="13">
        <f>'Arrecadação Mensal'!EA24*'Arrecadação Mensal'!EA$50</f>
        <v>28470.015462802658</v>
      </c>
      <c r="EB24" s="13">
        <f>'Arrecadação Mensal'!EB24*'Arrecadação Mensal'!EB$50</f>
        <v>30971.620760196358</v>
      </c>
      <c r="EC24" s="13">
        <f>'Arrecadação Mensal'!EC24*'Arrecadação Mensal'!EC$50</f>
        <v>26968.12232641169</v>
      </c>
      <c r="ED24" s="13">
        <f>'Arrecadação Mensal'!ED24*'Arrecadação Mensal'!ED$50</f>
        <v>25755.763801618</v>
      </c>
      <c r="EE24" s="13">
        <f>'Arrecadação Mensal'!EE24*'Arrecadação Mensal'!EE$50</f>
        <v>28157.97648267428</v>
      </c>
      <c r="EF24" s="13">
        <f>'Arrecadação Mensal'!EF24*'Arrecadação Mensal'!EF$50</f>
        <v>27110.753886920305</v>
      </c>
      <c r="EG24" s="13">
        <f>'Arrecadação Mensal'!EG24*'Arrecadação Mensal'!EG$50</f>
        <v>27035.86425170663</v>
      </c>
      <c r="EH24" s="13">
        <f>'Arrecadação Mensal'!EH24*'Arrecadação Mensal'!EH$50</f>
        <v>27250.230192625037</v>
      </c>
      <c r="EI24" s="13">
        <f>'Arrecadação Mensal'!EI24*'Arrecadação Mensal'!EI$50</f>
        <v>26800.31377970025</v>
      </c>
      <c r="EJ24" s="13">
        <f>'Arrecadação Mensal'!EJ24*'Arrecadação Mensal'!EJ$50</f>
        <v>27236.300702553603</v>
      </c>
      <c r="EK24" s="13">
        <f>'Arrecadação Mensal'!EK24*'Arrecadação Mensal'!EK$50</f>
        <v>28317.44561364942</v>
      </c>
      <c r="EL24" s="13">
        <f>'Arrecadação Mensal'!EL24*'Arrecadação Mensal'!EL$50</f>
        <v>28547.362013830738</v>
      </c>
      <c r="EM24" s="13">
        <f>'Arrecadação Mensal'!EM24*'Arrecadação Mensal'!EM$50</f>
        <v>27049.814008372443</v>
      </c>
      <c r="EN24" s="13">
        <f>'Arrecadação Mensal'!EN24*'Arrecadação Mensal'!EN$50</f>
        <v>30709.7299014077</v>
      </c>
      <c r="EO24" s="13">
        <f>'Arrecadação Mensal'!EO24*'Arrecadação Mensal'!EO$50</f>
        <v>26675.231504032367</v>
      </c>
      <c r="EP24" s="13">
        <f>'Arrecadação Mensal'!EP24*'Arrecadação Mensal'!EP$50</f>
        <v>26224.597241712796</v>
      </c>
      <c r="EQ24" s="13">
        <f>'Arrecadação Mensal'!EQ24*'Arrecadação Mensal'!EQ$50</f>
        <v>27399.31438620168</v>
      </c>
      <c r="ER24" s="13">
        <f>'Arrecadação Mensal'!ER24*'Arrecadação Mensal'!ER$50</f>
        <v>27483.247147375852</v>
      </c>
      <c r="ES24" s="13">
        <f>'Arrecadação Mensal'!ES24*'Arrecadação Mensal'!ES$50</f>
        <v>27309.12466350567</v>
      </c>
      <c r="ET24" s="13">
        <f>'Arrecadação Mensal'!ET24*'Arrecadação Mensal'!ET$50</f>
        <v>28049.028504949863</v>
      </c>
      <c r="EU24" s="13">
        <f>'Arrecadação Mensal'!EU24*'Arrecadação Mensal'!EU$50</f>
        <v>27622.40797997345</v>
      </c>
      <c r="EV24" s="13">
        <f>'Arrecadação Mensal'!EV24*'Arrecadação Mensal'!EV$50</f>
        <v>26995.042946635847</v>
      </c>
      <c r="EW24" s="13">
        <f>'Arrecadação Mensal'!EW24*'Arrecadação Mensal'!EW$50</f>
        <v>27882.845336721537</v>
      </c>
      <c r="EX24" s="13">
        <f>'Arrecadação Mensal'!EX24*'Arrecadação Mensal'!EX$50</f>
        <v>27624.346385600657</v>
      </c>
      <c r="EY24" s="13">
        <f>'Arrecadação Mensal'!EY24*'Arrecadação Mensal'!EY$50</f>
        <v>27146.54013652451</v>
      </c>
      <c r="EZ24" s="13">
        <f>'Arrecadação Mensal'!EZ24*'Arrecadação Mensal'!EZ$50</f>
        <v>30286.137060487483</v>
      </c>
      <c r="FA24" s="13">
        <f>'Arrecadação Mensal'!FA24*'Arrecadação Mensal'!FA$50</f>
        <v>25303.01060394054</v>
      </c>
      <c r="FB24" s="13">
        <f>'Arrecadação Mensal'!FB24*'Arrecadação Mensal'!FB$50</f>
        <v>21602.948437296236</v>
      </c>
      <c r="FC24" s="13">
        <f>'Arrecadação Mensal'!FC24*'Arrecadação Mensal'!FC$50</f>
        <v>12944.339244476601</v>
      </c>
      <c r="FD24" s="13">
        <f>'Arrecadação Mensal'!FD24*'Arrecadação Mensal'!FD$50</f>
        <v>12401.957465693693</v>
      </c>
      <c r="FE24" s="13">
        <f>'Arrecadação Mensal'!FE24*'Arrecadação Mensal'!FE$50</f>
        <v>11642.018001574328</v>
      </c>
      <c r="FF24" s="13">
        <f>'Arrecadação Mensal'!FF24*'Arrecadação Mensal'!FF$50</f>
        <v>21733.56238988687</v>
      </c>
      <c r="FG24" s="13">
        <f>'Arrecadação Mensal'!FG24*'Arrecadação Mensal'!FG$50</f>
        <v>31384.368407242087</v>
      </c>
      <c r="FH24" s="13">
        <f>'Arrecadação Mensal'!FH24*'Arrecadação Mensal'!FH$50</f>
        <v>27224.605224871975</v>
      </c>
      <c r="FI24" s="13">
        <f>'Arrecadação Mensal'!FI24*'Arrecadação Mensal'!FI$50</f>
        <v>32644.675799848465</v>
      </c>
      <c r="FJ24" s="13">
        <f>'Arrecadação Mensal'!FJ24*'Arrecadação Mensal'!FJ$50</f>
        <v>32945.14139884837</v>
      </c>
      <c r="FK24" s="13">
        <f>'Arrecadação Mensal'!FK24*'Arrecadação Mensal'!FK$50</f>
        <v>27439.18878205506</v>
      </c>
      <c r="FL24" s="13">
        <f>'Arrecadação Mensal'!FL24*'Arrecadação Mensal'!FL$50</f>
        <v>29112.431390401252</v>
      </c>
      <c r="FM24" s="13">
        <f>'Arrecadação Mensal'!FM24*'Arrecadação Mensal'!FM$50</f>
        <v>25571.7607746882</v>
      </c>
      <c r="FN24" s="13">
        <f>'Arrecadação Mensal'!FN24*'Arrecadação Mensal'!FN$50</f>
        <v>27961.929817596305</v>
      </c>
      <c r="FO24" s="13">
        <f>'Arrecadação Mensal'!FO24*'Arrecadação Mensal'!FO$50</f>
        <v>26591.04302789372</v>
      </c>
      <c r="FP24" s="13">
        <f>'Arrecadação Mensal'!FP24*'Arrecadação Mensal'!FP$50</f>
        <v>25689.260209715667</v>
      </c>
      <c r="FQ24" s="13">
        <f>'Arrecadação Mensal'!FQ24*'Arrecadação Mensal'!FQ$50</f>
        <v>25331.34550644606</v>
      </c>
      <c r="FR24" s="13">
        <f>'Arrecadação Mensal'!FR24*'Arrecadação Mensal'!FR$50</f>
        <v>29459.318784221803</v>
      </c>
      <c r="FS24" s="13">
        <f>'Arrecadação Mensal'!FS24*'Arrecadação Mensal'!FS$50</f>
        <v>29408.6399949415</v>
      </c>
      <c r="FT24" s="13">
        <f>'Arrecadação Mensal'!FT24*'Arrecadação Mensal'!FT$50</f>
        <v>28903.84972147459</v>
      </c>
      <c r="FU24" s="13">
        <f>'Arrecadação Mensal'!FU24*'Arrecadação Mensal'!FU$50</f>
        <v>927.8496803141951</v>
      </c>
      <c r="FV24" s="13">
        <f>'Arrecadação Mensal'!FV24*'Arrecadação Mensal'!FV$50</f>
        <v>29294.70548215964</v>
      </c>
      <c r="FW24" s="13">
        <f>'Arrecadação Mensal'!FW24*'Arrecadação Mensal'!FW$50</f>
        <v>32116.248489753078</v>
      </c>
      <c r="FX24" s="13">
        <f>'Arrecadação Mensal'!FX24*'Arrecadação Mensal'!FX$50</f>
        <v>31781.1148488691</v>
      </c>
      <c r="FY24" s="13">
        <f>'Arrecadação Mensal'!FY24*'Arrecadação Mensal'!FY$50</f>
        <v>27648.719633346776</v>
      </c>
      <c r="FZ24" s="13">
        <f>'Arrecadação Mensal'!FZ24*'Arrecadação Mensal'!FZ$50</f>
        <v>28094.814552046282</v>
      </c>
      <c r="GA24" s="13">
        <f>'Arrecadação Mensal'!GA24*'Arrecadação Mensal'!GA$50</f>
        <v>27319.098240009618</v>
      </c>
      <c r="GB24" s="13">
        <f>'Arrecadação Mensal'!GB24*'Arrecadação Mensal'!GB$50</f>
        <v>27083.773595522427</v>
      </c>
      <c r="GC24" s="13">
        <f>'Arrecadação Mensal'!GC24*'Arrecadação Mensal'!GC$50</f>
        <v>28412.51251454682</v>
      </c>
      <c r="GD24" s="13">
        <f>'Arrecadação Mensal'!GD24*'Arrecadação Mensal'!GD$50</f>
        <v>28180.18201915971</v>
      </c>
      <c r="GE24" s="13">
        <f>'Arrecadação Mensal'!GE24*'Arrecadação Mensal'!GE$50</f>
        <v>27713.099391123334</v>
      </c>
      <c r="GF24" s="13">
        <f>'Arrecadação Mensal'!GF24*'Arrecadação Mensal'!GF$50</f>
        <v>27353.100019222285</v>
      </c>
      <c r="GG24" s="13">
        <f>'Arrecadação Mensal'!GG24*'Arrecadação Mensal'!GG$50</f>
        <v>27787.149308176326</v>
      </c>
      <c r="GH24" s="13">
        <f>'Arrecadação Mensal'!GH24*'Arrecadação Mensal'!GH$50</f>
        <v>28233.130457285653</v>
      </c>
      <c r="GI24" s="13">
        <f>'Arrecadação Mensal'!GI24*'Arrecadação Mensal'!GI$50</f>
        <v>28028.43645655454</v>
      </c>
      <c r="GJ24" s="13">
        <f>'Arrecadação Mensal'!GJ24*'Arrecadação Mensal'!GJ$50</f>
        <v>30249.791732243797</v>
      </c>
      <c r="GK24" s="13">
        <f>'Arrecadação Mensal'!GK24*'Arrecadação Mensal'!GK$50</f>
        <v>24984.38212810884</v>
      </c>
      <c r="GL24" s="13">
        <f>'Arrecadação Mensal'!GL24*'Arrecadação Mensal'!GL$50</f>
        <v>26397.773892758312</v>
      </c>
      <c r="GM24" s="13">
        <f>'Arrecadação Mensal'!GM24*'Arrecadação Mensal'!GM$50</f>
        <v>28117.072312107313</v>
      </c>
      <c r="GN24" s="13">
        <f>'Arrecadação Mensal'!GN24*'Arrecadação Mensal'!GN$50</f>
        <v>28249.59247908872</v>
      </c>
      <c r="GO24" s="13">
        <f>'Arrecadação Mensal'!GO24*'Arrecadação Mensal'!GO$50</f>
        <v>28669.782391020017</v>
      </c>
      <c r="GP24" s="13">
        <f>'Arrecadação Mensal'!GP24*'Arrecadação Mensal'!GP$50</f>
        <v>28695.05391063677</v>
      </c>
      <c r="GQ24" s="13">
        <f>'Arrecadação Mensal'!GQ24*'Arrecadação Mensal'!GQ$50</f>
        <v>29657.577244787168</v>
      </c>
      <c r="GR24" s="13">
        <f>'Arrecadação Mensal'!GR24*'Arrecadação Mensal'!GR$50</f>
        <v>29624.563795047703</v>
      </c>
      <c r="GS24" s="13">
        <f>'Arrecadação Mensal'!GS24*'Arrecadação Mensal'!GS$50</f>
        <v>30166.43831841686</v>
      </c>
      <c r="GT24" s="13">
        <f>'Arrecadação Mensal'!GT24*'Arrecadação Mensal'!GT$50</f>
        <v>29953.492553488817</v>
      </c>
      <c r="GU24" s="13">
        <f>'Arrecadação Mensal'!GU24*'Arrecadação Mensal'!GU$50</f>
        <v>31380.387923385457</v>
      </c>
      <c r="GV24" s="13">
        <f>'Arrecadação Mensal'!GV24*'Arrecadação Mensal'!GV$50</f>
        <v>34746.13994181001</v>
      </c>
      <c r="GW24" s="13">
        <f>'Arrecadação Mensal'!GW24*'Arrecadação Mensal'!GW$50</f>
        <v>30523.927442580156</v>
      </c>
      <c r="GX24" s="13">
        <f>'Arrecadação Mensal'!GX24*'Arrecadação Mensal'!GX$50</f>
        <v>31803.912653360007</v>
      </c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</row>
    <row r="25" spans="1:206" ht="12.75">
      <c r="A25" s="6" t="str">
        <f>'Arrecadação Mensal'!A25</f>
        <v>   ENTIDADES FINANCEIRAS</v>
      </c>
      <c r="B25" s="14">
        <f>'Arrecadação Mensal'!B25*'Arrecadação Mensal'!B$50</f>
        <v>1035.7729590845308</v>
      </c>
      <c r="C25" s="14">
        <f>'Arrecadação Mensal'!C25*'Arrecadação Mensal'!C$50</f>
        <v>872.0681083196852</v>
      </c>
      <c r="D25" s="14">
        <f>'Arrecadação Mensal'!D25*'Arrecadação Mensal'!D$50</f>
        <v>990.9172820398408</v>
      </c>
      <c r="E25" s="14">
        <f>'Arrecadação Mensal'!E25*'Arrecadação Mensal'!E$50</f>
        <v>1350.9869580562872</v>
      </c>
      <c r="F25" s="14">
        <f>'Arrecadação Mensal'!F25*'Arrecadação Mensal'!F$50</f>
        <v>1262.7147005479228</v>
      </c>
      <c r="G25" s="14">
        <f>'Arrecadação Mensal'!G25*'Arrecadação Mensal'!G$50</f>
        <v>1263.6779103289305</v>
      </c>
      <c r="H25" s="14">
        <f>'Arrecadação Mensal'!H25*'Arrecadação Mensal'!H$50</f>
        <v>1252.1201340470786</v>
      </c>
      <c r="I25" s="14">
        <f>'Arrecadação Mensal'!I25*'Arrecadação Mensal'!I$50</f>
        <v>1193.5679882301438</v>
      </c>
      <c r="J25" s="14">
        <f>'Arrecadação Mensal'!J25*'Arrecadação Mensal'!J$50</f>
        <v>1358.8775371355844</v>
      </c>
      <c r="K25" s="14">
        <f>'Arrecadação Mensal'!K25*'Arrecadação Mensal'!K$50</f>
        <v>1264.5708108412678</v>
      </c>
      <c r="L25" s="14">
        <f>'Arrecadação Mensal'!L25*'Arrecadação Mensal'!L$50</f>
        <v>1357.0475351745426</v>
      </c>
      <c r="M25" s="14">
        <f>'Arrecadação Mensal'!M25*'Arrecadação Mensal'!M$50</f>
        <v>1290.209671623938</v>
      </c>
      <c r="N25" s="14">
        <f>'Arrecadação Mensal'!N25*'Arrecadação Mensal'!N$50</f>
        <v>1128.6519384676049</v>
      </c>
      <c r="O25" s="14">
        <f>'Arrecadação Mensal'!O25*'Arrecadação Mensal'!O$50</f>
        <v>1128.3019642105194</v>
      </c>
      <c r="P25" s="14">
        <f>'Arrecadação Mensal'!P25*'Arrecadação Mensal'!P$50</f>
        <v>1141.4563318480782</v>
      </c>
      <c r="Q25" s="14">
        <f>'Arrecadação Mensal'!Q25*'Arrecadação Mensal'!Q$50</f>
        <v>1162.125691197209</v>
      </c>
      <c r="R25" s="14">
        <f>'Arrecadação Mensal'!R25*'Arrecadação Mensal'!R$50</f>
        <v>1228.2376291376079</v>
      </c>
      <c r="S25" s="14">
        <f>'Arrecadação Mensal'!S25*'Arrecadação Mensal'!S$50</f>
        <v>1228.671861663803</v>
      </c>
      <c r="T25" s="14">
        <f>'Arrecadação Mensal'!T25*'Arrecadação Mensal'!T$50</f>
        <v>1206.9808600402332</v>
      </c>
      <c r="U25" s="14">
        <f>'Arrecadação Mensal'!U25*'Arrecadação Mensal'!U$50</f>
        <v>1178.95686860244</v>
      </c>
      <c r="V25" s="14">
        <f>'Arrecadação Mensal'!V25*'Arrecadação Mensal'!V$50</f>
        <v>1309.648838496923</v>
      </c>
      <c r="W25" s="14">
        <f>'Arrecadação Mensal'!W25*'Arrecadação Mensal'!W$50</f>
        <v>1226.9845118961473</v>
      </c>
      <c r="X25" s="14">
        <f>'Arrecadação Mensal'!X25*'Arrecadação Mensal'!X$50</f>
        <v>1232.4188069457437</v>
      </c>
      <c r="Y25" s="14">
        <f>'Arrecadação Mensal'!Y25*'Arrecadação Mensal'!Y$50</f>
        <v>1118.9532415192152</v>
      </c>
      <c r="Z25" s="14">
        <f>'Arrecadação Mensal'!Z25*'Arrecadação Mensal'!Z$50</f>
        <v>1011.0829796382898</v>
      </c>
      <c r="AA25" s="14">
        <f>'Arrecadação Mensal'!AA25*'Arrecadação Mensal'!AA$50</f>
        <v>1159.9008644219368</v>
      </c>
      <c r="AB25" s="14">
        <f>'Arrecadação Mensal'!AB25*'Arrecadação Mensal'!AB$50</f>
        <v>1077.5713041562447</v>
      </c>
      <c r="AC25" s="14">
        <f>'Arrecadação Mensal'!AC25*'Arrecadação Mensal'!AC$50</f>
        <v>1112.7630631770296</v>
      </c>
      <c r="AD25" s="14">
        <f>'Arrecadação Mensal'!AD25*'Arrecadação Mensal'!AD$50</f>
        <v>1138.2943882215495</v>
      </c>
      <c r="AE25" s="14">
        <f>'Arrecadação Mensal'!AE25*'Arrecadação Mensal'!AE$50</f>
        <v>1107.522568145681</v>
      </c>
      <c r="AF25" s="14">
        <f>'Arrecadação Mensal'!AF25*'Arrecadação Mensal'!AF$50</f>
        <v>1099.579420904558</v>
      </c>
      <c r="AG25" s="14">
        <f>'Arrecadação Mensal'!AG25*'Arrecadação Mensal'!AG$50</f>
        <v>1248.3800090765344</v>
      </c>
      <c r="AH25" s="14">
        <f>'Arrecadação Mensal'!AH25*'Arrecadação Mensal'!AH$50</f>
        <v>1432.755943081444</v>
      </c>
      <c r="AI25" s="14">
        <f>'Arrecadação Mensal'!AI25*'Arrecadação Mensal'!AI$50</f>
        <v>4306.5836991648275</v>
      </c>
      <c r="AJ25" s="14">
        <f>'Arrecadação Mensal'!AJ25*'Arrecadação Mensal'!AJ$50</f>
        <v>1601.937131969359</v>
      </c>
      <c r="AK25" s="14">
        <f>'Arrecadação Mensal'!AK25*'Arrecadação Mensal'!AK$50</f>
        <v>1273.452749409338</v>
      </c>
      <c r="AL25" s="14">
        <f>'Arrecadação Mensal'!AL25*'Arrecadação Mensal'!AL$50</f>
        <v>1620.1906350135926</v>
      </c>
      <c r="AM25" s="14">
        <f>'Arrecadação Mensal'!AM25*'Arrecadação Mensal'!AM$50</f>
        <v>1085.0140328405687</v>
      </c>
      <c r="AN25" s="14">
        <f>'Arrecadação Mensal'!AN25*'Arrecadação Mensal'!AN$50</f>
        <v>1019.3326702845957</v>
      </c>
      <c r="AO25" s="14">
        <f>'Arrecadação Mensal'!AO25*'Arrecadação Mensal'!AO$50</f>
        <v>1020.2967564632519</v>
      </c>
      <c r="AP25" s="14">
        <f>'Arrecadação Mensal'!AP25*'Arrecadação Mensal'!AP$50</f>
        <v>1179.8611749237996</v>
      </c>
      <c r="AQ25" s="14">
        <f>'Arrecadação Mensal'!AQ25*'Arrecadação Mensal'!AQ$50</f>
        <v>1318.0840728525961</v>
      </c>
      <c r="AR25" s="14">
        <f>'Arrecadação Mensal'!AR25*'Arrecadação Mensal'!AR$50</f>
        <v>1323.307379041355</v>
      </c>
      <c r="AS25" s="14">
        <f>'Arrecadação Mensal'!AS25*'Arrecadação Mensal'!AS$50</f>
        <v>1387.8640807163235</v>
      </c>
      <c r="AT25" s="14">
        <f>'Arrecadação Mensal'!AT25*'Arrecadação Mensal'!AT$50</f>
        <v>1543.8247241595227</v>
      </c>
      <c r="AU25" s="14">
        <f>'Arrecadação Mensal'!AU25*'Arrecadação Mensal'!AU$50</f>
        <v>2012.1490205089221</v>
      </c>
      <c r="AV25" s="14">
        <f>'Arrecadação Mensal'!AV25*'Arrecadação Mensal'!AV$50</f>
        <v>1693.138502325373</v>
      </c>
      <c r="AW25" s="14">
        <f>'Arrecadação Mensal'!AW25*'Arrecadação Mensal'!AW$50</f>
        <v>1117.8246688755812</v>
      </c>
      <c r="AX25" s="14">
        <f>'Arrecadação Mensal'!AX25*'Arrecadação Mensal'!AX$50</f>
        <v>1678.574285269801</v>
      </c>
      <c r="AY25" s="14">
        <f>'Arrecadação Mensal'!AY25*'Arrecadação Mensal'!AY$50</f>
        <v>1782.624033579365</v>
      </c>
      <c r="AZ25" s="14">
        <f>'Arrecadação Mensal'!AZ25*'Arrecadação Mensal'!AZ$50</f>
        <v>1633.1247457347517</v>
      </c>
      <c r="BA25" s="14">
        <f>'Arrecadação Mensal'!BA25*'Arrecadação Mensal'!BA$50</f>
        <v>1790.228047460799</v>
      </c>
      <c r="BB25" s="14">
        <f>'Arrecadação Mensal'!BB25*'Arrecadação Mensal'!BB$50</f>
        <v>1894.895647705906</v>
      </c>
      <c r="BC25" s="14">
        <f>'Arrecadação Mensal'!BC25*'Arrecadação Mensal'!BC$50</f>
        <v>1527.8094728503272</v>
      </c>
      <c r="BD25" s="14">
        <f>'Arrecadação Mensal'!BD25*'Arrecadação Mensal'!BD$50</f>
        <v>1542.8393094018222</v>
      </c>
      <c r="BE25" s="14">
        <f>'Arrecadação Mensal'!BE25*'Arrecadação Mensal'!BE$50</f>
        <v>1483.8411429484208</v>
      </c>
      <c r="BF25" s="14">
        <f>'Arrecadação Mensal'!BF25*'Arrecadação Mensal'!BF$50</f>
        <v>2151.2004915352372</v>
      </c>
      <c r="BG25" s="14">
        <f>'Arrecadação Mensal'!BG25*'Arrecadação Mensal'!BG$50</f>
        <v>1499.5296849472304</v>
      </c>
      <c r="BH25" s="14">
        <f>'Arrecadação Mensal'!BH25*'Arrecadação Mensal'!BH$50</f>
        <v>1734.4738886093214</v>
      </c>
      <c r="BI25" s="14">
        <f>'Arrecadação Mensal'!BI25*'Arrecadação Mensal'!BI$50</f>
        <v>1743.6421737545363</v>
      </c>
      <c r="BJ25" s="14">
        <f>'Arrecadação Mensal'!BJ25*'Arrecadação Mensal'!BJ$50</f>
        <v>1859.9208686692016</v>
      </c>
      <c r="BK25" s="14">
        <f>'Arrecadação Mensal'!BK25*'Arrecadação Mensal'!BK$50</f>
        <v>1645.9416967592647</v>
      </c>
      <c r="BL25" s="14">
        <f>'Arrecadação Mensal'!BL25*'Arrecadação Mensal'!BL$50</f>
        <v>1626.9194633083002</v>
      </c>
      <c r="BM25" s="14">
        <f>'Arrecadação Mensal'!BM25*'Arrecadação Mensal'!BM$50</f>
        <v>1736.0258134566723</v>
      </c>
      <c r="BN25" s="14">
        <f>'Arrecadação Mensal'!BN25*'Arrecadação Mensal'!BN$50</f>
        <v>1755.2558459636687</v>
      </c>
      <c r="BO25" s="14">
        <f>'Arrecadação Mensal'!BO25*'Arrecadação Mensal'!BO$50</f>
        <v>1744.275322051431</v>
      </c>
      <c r="BP25" s="14">
        <f>'Arrecadação Mensal'!BP25*'Arrecadação Mensal'!BP$50</f>
        <v>1520.4059773982972</v>
      </c>
      <c r="BQ25" s="14">
        <f>'Arrecadação Mensal'!BQ25*'Arrecadação Mensal'!BQ$50</f>
        <v>1676.8245882103467</v>
      </c>
      <c r="BR25" s="14">
        <f>'Arrecadação Mensal'!BR25*'Arrecadação Mensal'!BR$50</f>
        <v>1803.0151600112545</v>
      </c>
      <c r="BS25" s="14">
        <f>'Arrecadação Mensal'!BS25*'Arrecadação Mensal'!BS$50</f>
        <v>1739.6011117002295</v>
      </c>
      <c r="BT25" s="14">
        <f>'Arrecadação Mensal'!BT25*'Arrecadação Mensal'!BT$50</f>
        <v>2215.1360783440714</v>
      </c>
      <c r="BU25" s="14">
        <f>'Arrecadação Mensal'!BU25*'Arrecadação Mensal'!BU$50</f>
        <v>1602.5785584290059</v>
      </c>
      <c r="BV25" s="14">
        <f>'Arrecadação Mensal'!BV25*'Arrecadação Mensal'!BV$50</f>
        <v>1432.4601083637</v>
      </c>
      <c r="BW25" s="14">
        <f>'Arrecadação Mensal'!BW25*'Arrecadação Mensal'!BW$50</f>
        <v>1649.662950242893</v>
      </c>
      <c r="BX25" s="14">
        <f>'Arrecadação Mensal'!BX25*'Arrecadação Mensal'!BX$50</f>
        <v>1487.4707734755189</v>
      </c>
      <c r="BY25" s="14">
        <f>'Arrecadação Mensal'!BY25*'Arrecadação Mensal'!BY$50</f>
        <v>1483.4491934940827</v>
      </c>
      <c r="BZ25" s="14">
        <f>'Arrecadação Mensal'!BZ25*'Arrecadação Mensal'!BZ$50</f>
        <v>1483.2849540877003</v>
      </c>
      <c r="CA25" s="14">
        <f>'Arrecadação Mensal'!CA25*'Arrecadação Mensal'!CA$50</f>
        <v>1486.6384670842576</v>
      </c>
      <c r="CB25" s="14">
        <f>'Arrecadação Mensal'!CB25*'Arrecadação Mensal'!CB$50</f>
        <v>1558.8654309717374</v>
      </c>
      <c r="CC25" s="14">
        <f>'Arrecadação Mensal'!CC25*'Arrecadação Mensal'!CC$50</f>
        <v>1609.7871625657847</v>
      </c>
      <c r="CD25" s="13">
        <f>'Arrecadação Mensal'!CD25*'Arrecadação Mensal'!CD$50</f>
        <v>3816.9655387554612</v>
      </c>
      <c r="CE25" s="14">
        <f>'Arrecadação Mensal'!CE25*'Arrecadação Mensal'!CE$50</f>
        <v>13586.331684624158</v>
      </c>
      <c r="CF25" s="14">
        <f>'Arrecadação Mensal'!CF25*'Arrecadação Mensal'!CF$50</f>
        <v>2153.6365791841918</v>
      </c>
      <c r="CG25" s="14">
        <f>'Arrecadação Mensal'!CG25*'Arrecadação Mensal'!CG$50</f>
        <v>1979.598571148277</v>
      </c>
      <c r="CH25" s="14">
        <f>'Arrecadação Mensal'!CH25*'Arrecadação Mensal'!CH$50</f>
        <v>1989.2691606004241</v>
      </c>
      <c r="CI25" s="14">
        <f>'Arrecadação Mensal'!CI25*'Arrecadação Mensal'!CI$50</f>
        <v>2010.612662591588</v>
      </c>
      <c r="CJ25" s="14">
        <f>'Arrecadação Mensal'!CJ25*'Arrecadação Mensal'!CJ$50</f>
        <v>1839.7701153671685</v>
      </c>
      <c r="CK25" s="14">
        <f>'Arrecadação Mensal'!CK25*'Arrecadação Mensal'!CK$50</f>
        <v>1815.3442568239786</v>
      </c>
      <c r="CL25" s="14">
        <f>'Arrecadação Mensal'!CL25*'Arrecadação Mensal'!CL$50</f>
        <v>2237.806748767455</v>
      </c>
      <c r="CM25" s="14">
        <f>'Arrecadação Mensal'!CM25*'Arrecadação Mensal'!CM$50</f>
        <v>1790.4551443345426</v>
      </c>
      <c r="CN25" s="14">
        <f>'Arrecadação Mensal'!CN25*'Arrecadação Mensal'!CN$50</f>
        <v>2367.991204495</v>
      </c>
      <c r="CO25" s="14">
        <f>'Arrecadação Mensal'!CO25*'Arrecadação Mensal'!CO$50</f>
        <v>1732.7198104205136</v>
      </c>
      <c r="CP25" s="14">
        <f>'Arrecadação Mensal'!CP25*'Arrecadação Mensal'!CP$50</f>
        <v>1545.521570997636</v>
      </c>
      <c r="CQ25" s="14">
        <f>'Arrecadação Mensal'!CQ25*'Arrecadação Mensal'!CQ$50</f>
        <v>1501.0116979368895</v>
      </c>
      <c r="CR25" s="14">
        <f>'Arrecadação Mensal'!CR25*'Arrecadação Mensal'!CR$50</f>
        <v>1824.9629859762808</v>
      </c>
      <c r="CS25" s="14">
        <f>'Arrecadação Mensal'!CS25*'Arrecadação Mensal'!CS$50</f>
        <v>1820.0162242967235</v>
      </c>
      <c r="CT25" s="14">
        <f>'Arrecadação Mensal'!CT25*'Arrecadação Mensal'!CT$50</f>
        <v>1712.5596870723211</v>
      </c>
      <c r="CU25" s="14">
        <f>'Arrecadação Mensal'!CU25*'Arrecadação Mensal'!CU$50</f>
        <v>1916.4741225937375</v>
      </c>
      <c r="CV25" s="14">
        <f>'Arrecadação Mensal'!CV25*'Arrecadação Mensal'!CV$50</f>
        <v>1707.5906956166755</v>
      </c>
      <c r="CW25" s="14">
        <f>'Arrecadação Mensal'!CW25*'Arrecadação Mensal'!CW$50</f>
        <v>1777.0456663773325</v>
      </c>
      <c r="CX25" s="14">
        <f>'Arrecadação Mensal'!CX25*'Arrecadação Mensal'!CX$50</f>
        <v>2908.5143149053774</v>
      </c>
      <c r="CY25" s="14">
        <f>'Arrecadação Mensal'!CY25*'Arrecadação Mensal'!CY$50</f>
        <v>1804.5247603398022</v>
      </c>
      <c r="CZ25" s="14">
        <f>'Arrecadação Mensal'!CZ25*'Arrecadação Mensal'!CZ$50</f>
        <v>1992.7780986568177</v>
      </c>
      <c r="DA25" s="14">
        <f>'Arrecadação Mensal'!DA25*'Arrecadação Mensal'!DA$50</f>
        <v>2087.7488871392234</v>
      </c>
      <c r="DB25" s="14">
        <f>'Arrecadação Mensal'!DB25*'Arrecadação Mensal'!DB$50</f>
        <v>2661.515591831131</v>
      </c>
      <c r="DC25" s="14">
        <f>'Arrecadação Mensal'!DC25*'Arrecadação Mensal'!DC$50</f>
        <v>2079.961947263311</v>
      </c>
      <c r="DD25" s="14">
        <f>'Arrecadação Mensal'!DD25*'Arrecadação Mensal'!DD$50</f>
        <v>2520.963340414476</v>
      </c>
      <c r="DE25" s="14">
        <f>'Arrecadação Mensal'!DE25*'Arrecadação Mensal'!DE$50</f>
        <v>1571.0449964712589</v>
      </c>
      <c r="DF25" s="14">
        <f>'Arrecadação Mensal'!DF25*'Arrecadação Mensal'!DF$50</f>
        <v>2043.3175155807924</v>
      </c>
      <c r="DG25" s="14">
        <f>'Arrecadação Mensal'!DG25*'Arrecadação Mensal'!DG$50</f>
        <v>2887.9519102500008</v>
      </c>
      <c r="DH25" s="14">
        <f>'Arrecadação Mensal'!DH25*'Arrecadação Mensal'!DH$50</f>
        <v>2699.0567453775766</v>
      </c>
      <c r="DI25" s="14">
        <f>'Arrecadação Mensal'!DI25*'Arrecadação Mensal'!DI$50</f>
        <v>2300.1452169179956</v>
      </c>
      <c r="DJ25" s="14">
        <f>'Arrecadação Mensal'!DJ25*'Arrecadação Mensal'!DJ$50</f>
        <v>3462.7994585108777</v>
      </c>
      <c r="DK25" s="14">
        <f>'Arrecadação Mensal'!DK25*'Arrecadação Mensal'!DK$50</f>
        <v>1814.760721811967</v>
      </c>
      <c r="DL25" s="14">
        <f>'Arrecadação Mensal'!DL25*'Arrecadação Mensal'!DL$50</f>
        <v>2151.895474798664</v>
      </c>
      <c r="DM25" s="14">
        <f>'Arrecadação Mensal'!DM25*'Arrecadação Mensal'!DM$50</f>
        <v>2342.5900847541725</v>
      </c>
      <c r="DN25" s="14">
        <f>'Arrecadação Mensal'!DN25*'Arrecadação Mensal'!DN$50</f>
        <v>2728.2478849476684</v>
      </c>
      <c r="DO25" s="14">
        <f>'Arrecadação Mensal'!DO25*'Arrecadação Mensal'!DO$50</f>
        <v>2043.0315242577597</v>
      </c>
      <c r="DP25" s="14">
        <f>'Arrecadação Mensal'!DP25*'Arrecadação Mensal'!DP$50</f>
        <v>2415.9589557142735</v>
      </c>
      <c r="DQ25" s="14">
        <f>'Arrecadação Mensal'!DQ25*'Arrecadação Mensal'!DQ$50</f>
        <v>2482.677214157238</v>
      </c>
      <c r="DR25" s="14">
        <f>'Arrecadação Mensal'!DR25*'Arrecadação Mensal'!DR$50</f>
        <v>2149.7038433904577</v>
      </c>
      <c r="DS25" s="14">
        <f>'Arrecadação Mensal'!DS25*'Arrecadação Mensal'!DS$50</f>
        <v>2059.8110496494633</v>
      </c>
      <c r="DT25" s="14">
        <f>'Arrecadação Mensal'!DT25*'Arrecadação Mensal'!DT$50</f>
        <v>2256.3817637652583</v>
      </c>
      <c r="DU25" s="14">
        <f>'Arrecadação Mensal'!DU25*'Arrecadação Mensal'!DU$50</f>
        <v>2202.4514534944146</v>
      </c>
      <c r="DV25" s="14">
        <f>'Arrecadação Mensal'!DV25*'Arrecadação Mensal'!DV$50</f>
        <v>2157.629540418579</v>
      </c>
      <c r="DW25" s="14">
        <f>'Arrecadação Mensal'!DW25*'Arrecadação Mensal'!DW$50</f>
        <v>2685.7284483929566</v>
      </c>
      <c r="DX25" s="14">
        <f>'Arrecadação Mensal'!DX25*'Arrecadação Mensal'!DX$50</f>
        <v>2017.029917125089</v>
      </c>
      <c r="DY25" s="14">
        <f>'Arrecadação Mensal'!DY25*'Arrecadação Mensal'!DY$50</f>
        <v>1923.683753933513</v>
      </c>
      <c r="DZ25" s="14">
        <f>'Arrecadação Mensal'!DZ25*'Arrecadação Mensal'!DZ$50</f>
        <v>1920.5390702391253</v>
      </c>
      <c r="EA25" s="14">
        <f>'Arrecadação Mensal'!EA25*'Arrecadação Mensal'!EA$50</f>
        <v>2186.023162177169</v>
      </c>
      <c r="EB25" s="14">
        <f>'Arrecadação Mensal'!EB25*'Arrecadação Mensal'!EB$50</f>
        <v>1913.2475713668357</v>
      </c>
      <c r="EC25" s="14">
        <f>'Arrecadação Mensal'!EC25*'Arrecadação Mensal'!EC$50</f>
        <v>2751.0136464774528</v>
      </c>
      <c r="ED25" s="14">
        <f>'Arrecadação Mensal'!ED25*'Arrecadação Mensal'!ED$50</f>
        <v>1964.1917246976964</v>
      </c>
      <c r="EE25" s="14">
        <f>'Arrecadação Mensal'!EE25*'Arrecadação Mensal'!EE$50</f>
        <v>1970.912806669998</v>
      </c>
      <c r="EF25" s="14">
        <f>'Arrecadação Mensal'!EF25*'Arrecadação Mensal'!EF$50</f>
        <v>1980.9238882648438</v>
      </c>
      <c r="EG25" s="14">
        <f>'Arrecadação Mensal'!EG25*'Arrecadação Mensal'!EG$50</f>
        <v>1869.8172987791008</v>
      </c>
      <c r="EH25" s="14">
        <f>'Arrecadação Mensal'!EH25*'Arrecadação Mensal'!EH$50</f>
        <v>2075.4480211709456</v>
      </c>
      <c r="EI25" s="14">
        <f>'Arrecadação Mensal'!EI25*'Arrecadação Mensal'!EI$50</f>
        <v>2184.2764295121824</v>
      </c>
      <c r="EJ25" s="14">
        <f>'Arrecadação Mensal'!EJ25*'Arrecadação Mensal'!EJ$50</f>
        <v>1703.877028950455</v>
      </c>
      <c r="EK25" s="14">
        <f>'Arrecadação Mensal'!EK25*'Arrecadação Mensal'!EK$50</f>
        <v>2271.3035168036627</v>
      </c>
      <c r="EL25" s="14">
        <f>'Arrecadação Mensal'!EL25*'Arrecadação Mensal'!EL$50</f>
        <v>2940.83552604142</v>
      </c>
      <c r="EM25" s="14">
        <f>'Arrecadação Mensal'!EM25*'Arrecadação Mensal'!EM$50</f>
        <v>1269.2762014898221</v>
      </c>
      <c r="EN25" s="14">
        <f>'Arrecadação Mensal'!EN25*'Arrecadação Mensal'!EN$50</f>
        <v>2175.9657846503706</v>
      </c>
      <c r="EO25" s="14">
        <f>'Arrecadação Mensal'!EO25*'Arrecadação Mensal'!EO$50</f>
        <v>2482.401570566268</v>
      </c>
      <c r="EP25" s="14">
        <f>'Arrecadação Mensal'!EP25*'Arrecadação Mensal'!EP$50</f>
        <v>2135.8566525501788</v>
      </c>
      <c r="EQ25" s="14">
        <f>'Arrecadação Mensal'!EQ25*'Arrecadação Mensal'!EQ$50</f>
        <v>1792.7966931529365</v>
      </c>
      <c r="ER25" s="14">
        <f>'Arrecadação Mensal'!ER25*'Arrecadação Mensal'!ER$50</f>
        <v>2137.476053341756</v>
      </c>
      <c r="ES25" s="14">
        <f>'Arrecadação Mensal'!ES25*'Arrecadação Mensal'!ES$50</f>
        <v>2472.331388754581</v>
      </c>
      <c r="ET25" s="14">
        <f>'Arrecadação Mensal'!ET25*'Arrecadação Mensal'!ET$50</f>
        <v>2985.8049969748936</v>
      </c>
      <c r="EU25" s="13">
        <f>'Arrecadação Mensal'!EU25*'Arrecadação Mensal'!EU$50</f>
        <v>2568.4929372108822</v>
      </c>
      <c r="EV25" s="13">
        <f>'Arrecadação Mensal'!EV25*'Arrecadação Mensal'!EV$50</f>
        <v>1546.5786363669674</v>
      </c>
      <c r="EW25" s="13">
        <f>'Arrecadação Mensal'!EW25*'Arrecadação Mensal'!EW$50</f>
        <v>1834.522604355279</v>
      </c>
      <c r="EX25" s="13">
        <f>'Arrecadação Mensal'!EX25*'Arrecadação Mensal'!EX$50</f>
        <v>1794.977476961448</v>
      </c>
      <c r="EY25" s="13">
        <f>'Arrecadação Mensal'!EY25*'Arrecadação Mensal'!EY$50</f>
        <v>1564.8977494259514</v>
      </c>
      <c r="EZ25" s="13">
        <f>'Arrecadação Mensal'!EZ25*'Arrecadação Mensal'!EZ$50</f>
        <v>1652.061381057092</v>
      </c>
      <c r="FA25" s="13">
        <f>'Arrecadação Mensal'!FA25*'Arrecadação Mensal'!FA$50</f>
        <v>1724.3718154501253</v>
      </c>
      <c r="FB25" s="13">
        <f>'Arrecadação Mensal'!FB25*'Arrecadação Mensal'!FB$50</f>
        <v>1520.2310494193964</v>
      </c>
      <c r="FC25" s="13">
        <f>'Arrecadação Mensal'!FC25*'Arrecadação Mensal'!FC$50</f>
        <v>1033.5227983093162</v>
      </c>
      <c r="FD25" s="13">
        <f>'Arrecadação Mensal'!FD25*'Arrecadação Mensal'!FD$50</f>
        <v>1088.889279052564</v>
      </c>
      <c r="FE25" s="13">
        <f>'Arrecadação Mensal'!FE25*'Arrecadação Mensal'!FE$50</f>
        <v>1016.9728264542327</v>
      </c>
      <c r="FF25" s="13">
        <f>'Arrecadação Mensal'!FF25*'Arrecadação Mensal'!FF$50</f>
        <v>1709.8099855035377</v>
      </c>
      <c r="FG25" s="13">
        <f>'Arrecadação Mensal'!FG25*'Arrecadação Mensal'!FG$50</f>
        <v>3040.280499740189</v>
      </c>
      <c r="FH25" s="13">
        <f>'Arrecadação Mensal'!FH25*'Arrecadação Mensal'!FH$50</f>
        <v>1662.8463337214723</v>
      </c>
      <c r="FI25" s="13">
        <f>'Arrecadação Mensal'!FI25*'Arrecadação Mensal'!FI$50</f>
        <v>1869.452104309539</v>
      </c>
      <c r="FJ25" s="13">
        <f>'Arrecadação Mensal'!FJ25*'Arrecadação Mensal'!FJ$50</f>
        <v>2054.532835582206</v>
      </c>
      <c r="FK25" s="13">
        <f>'Arrecadação Mensal'!FK25*'Arrecadação Mensal'!FK$50</f>
        <v>1827.0628746709867</v>
      </c>
      <c r="FL25" s="13">
        <f>'Arrecadação Mensal'!FL25*'Arrecadação Mensal'!FL$50</f>
        <v>1957.9024440499597</v>
      </c>
      <c r="FM25" s="13">
        <f>'Arrecadação Mensal'!FM25*'Arrecadação Mensal'!FM$50</f>
        <v>1492.8659517031415</v>
      </c>
      <c r="FN25" s="13">
        <f>'Arrecadação Mensal'!FN25*'Arrecadação Mensal'!FN$50</f>
        <v>1627.3805628355685</v>
      </c>
      <c r="FO25" s="13">
        <f>'Arrecadação Mensal'!FO25*'Arrecadação Mensal'!FO$50</f>
        <v>1665.6401287571464</v>
      </c>
      <c r="FP25" s="13">
        <f>'Arrecadação Mensal'!FP25*'Arrecadação Mensal'!FP$50</f>
        <v>2312.9443444552467</v>
      </c>
      <c r="FQ25" s="13">
        <f>'Arrecadação Mensal'!FQ25*'Arrecadação Mensal'!FQ$50</f>
        <v>1880.981572524898</v>
      </c>
      <c r="FR25" s="13">
        <f>'Arrecadação Mensal'!FR25*'Arrecadação Mensal'!FR$50</f>
        <v>2023.4635965946688</v>
      </c>
      <c r="FS25" s="13">
        <f>'Arrecadação Mensal'!FS25*'Arrecadação Mensal'!FS$50</f>
        <v>1678.6901074347495</v>
      </c>
      <c r="FT25" s="13">
        <f>'Arrecadação Mensal'!FT25*'Arrecadação Mensal'!FT$50</f>
        <v>1829.3136937907516</v>
      </c>
      <c r="FU25" s="13">
        <f>'Arrecadação Mensal'!FU25*'Arrecadação Mensal'!FU$50</f>
        <v>26906.21047891831</v>
      </c>
      <c r="FV25" s="13">
        <f>'Arrecadação Mensal'!FV25*'Arrecadação Mensal'!FV$50</f>
        <v>1261.799759610407</v>
      </c>
      <c r="FW25" s="13">
        <f>'Arrecadação Mensal'!FW25*'Arrecadação Mensal'!FW$50</f>
        <v>1842.114879905192</v>
      </c>
      <c r="FX25" s="13">
        <f>'Arrecadação Mensal'!FX25*'Arrecadação Mensal'!FX$50</f>
        <v>2004.7704730838034</v>
      </c>
      <c r="FY25" s="13">
        <f>'Arrecadação Mensal'!FY25*'Arrecadação Mensal'!FY$50</f>
        <v>2503.0272233624996</v>
      </c>
      <c r="FZ25" s="13">
        <f>'Arrecadação Mensal'!FZ25*'Arrecadação Mensal'!FZ$50</f>
        <v>2241.2464513628584</v>
      </c>
      <c r="GA25" s="13">
        <f>'Arrecadação Mensal'!GA25*'Arrecadação Mensal'!GA$50</f>
        <v>2248.3539710276614</v>
      </c>
      <c r="GB25" s="13">
        <f>'Arrecadação Mensal'!GB25*'Arrecadação Mensal'!GB$50</f>
        <v>2309.1904906355558</v>
      </c>
      <c r="GC25" s="13">
        <f>'Arrecadação Mensal'!GC25*'Arrecadação Mensal'!GC$50</f>
        <v>2294.264146311357</v>
      </c>
      <c r="GD25" s="13">
        <f>'Arrecadação Mensal'!GD25*'Arrecadação Mensal'!GD$50</f>
        <v>1874.1959131989527</v>
      </c>
      <c r="GE25" s="13">
        <f>'Arrecadação Mensal'!GE25*'Arrecadação Mensal'!GE$50</f>
        <v>2435.704258121393</v>
      </c>
      <c r="GF25" s="13">
        <f>'Arrecadação Mensal'!GF25*'Arrecadação Mensal'!GF$50</f>
        <v>1689.8196803543904</v>
      </c>
      <c r="GG25" s="13">
        <f>'Arrecadação Mensal'!GG25*'Arrecadação Mensal'!GG$50</f>
        <v>1950.4389422155687</v>
      </c>
      <c r="GH25" s="13">
        <f>'Arrecadação Mensal'!GH25*'Arrecadação Mensal'!GH$50</f>
        <v>2522.730712468271</v>
      </c>
      <c r="GI25" s="13">
        <f>'Arrecadação Mensal'!GI25*'Arrecadação Mensal'!GI$50</f>
        <v>1904.8967635581675</v>
      </c>
      <c r="GJ25" s="13">
        <f>'Arrecadação Mensal'!GJ25*'Arrecadação Mensal'!GJ$50</f>
        <v>1891.1770905174683</v>
      </c>
      <c r="GK25" s="13">
        <f>'Arrecadação Mensal'!GK25*'Arrecadação Mensal'!GK$50</f>
        <v>2248.7861598097243</v>
      </c>
      <c r="GL25" s="13">
        <f>'Arrecadação Mensal'!GL25*'Arrecadação Mensal'!GL$50</f>
        <v>2258.8737777662345</v>
      </c>
      <c r="GM25" s="13">
        <f>'Arrecadação Mensal'!GM25*'Arrecadação Mensal'!GM$50</f>
        <v>2798.7228923896546</v>
      </c>
      <c r="GN25" s="13">
        <f>'Arrecadação Mensal'!GN25*'Arrecadação Mensal'!GN$50</f>
        <v>2605.3123115983426</v>
      </c>
      <c r="GO25" s="13">
        <f>'Arrecadação Mensal'!GO25*'Arrecadação Mensal'!GO$50</f>
        <v>2452.413484738349</v>
      </c>
      <c r="GP25" s="13">
        <f>'Arrecadação Mensal'!GP25*'Arrecadação Mensal'!GP$50</f>
        <v>2725.8969563473415</v>
      </c>
      <c r="GQ25" s="13">
        <f>'Arrecadação Mensal'!GQ25*'Arrecadação Mensal'!GQ$50</f>
        <v>2734.1144525221</v>
      </c>
      <c r="GR25" s="13">
        <f>'Arrecadação Mensal'!GR25*'Arrecadação Mensal'!GR$50</f>
        <v>2028.1968233225175</v>
      </c>
      <c r="GS25" s="13">
        <f>'Arrecadação Mensal'!GS25*'Arrecadação Mensal'!GS$50</f>
        <v>2177.657142613989</v>
      </c>
      <c r="GT25" s="13">
        <f>'Arrecadação Mensal'!GT25*'Arrecadação Mensal'!GT$50</f>
        <v>2192.0762532958584</v>
      </c>
      <c r="GU25" s="13">
        <f>'Arrecadação Mensal'!GU25*'Arrecadação Mensal'!GU$50</f>
        <v>2301.386003519138</v>
      </c>
      <c r="GV25" s="13">
        <f>'Arrecadação Mensal'!GV25*'Arrecadação Mensal'!GV$50</f>
        <v>2692.351380589293</v>
      </c>
      <c r="GW25" s="13">
        <f>'Arrecadação Mensal'!GW25*'Arrecadação Mensal'!GW$50</f>
        <v>2221.265239888576</v>
      </c>
      <c r="GX25" s="13">
        <f>'Arrecadação Mensal'!GX25*'Arrecadação Mensal'!GX$50</f>
        <v>2652.46280597</v>
      </c>
    </row>
    <row r="26" spans="1:254" s="9" customFormat="1" ht="12.75">
      <c r="A26" s="6" t="str">
        <f>'Arrecadação Mensal'!A26</f>
        <v>   DEMAIS EMPRESAS</v>
      </c>
      <c r="B26" s="14">
        <f>'Arrecadação Mensal'!B26*'Arrecadação Mensal'!B$50</f>
        <v>18216.849586009346</v>
      </c>
      <c r="C26" s="14">
        <f>'Arrecadação Mensal'!C26*'Arrecadação Mensal'!C$50</f>
        <v>20409.499021713225</v>
      </c>
      <c r="D26" s="14">
        <f>'Arrecadação Mensal'!D26*'Arrecadação Mensal'!D$50</f>
        <v>19931.888246030547</v>
      </c>
      <c r="E26" s="14">
        <f>'Arrecadação Mensal'!E26*'Arrecadação Mensal'!E$50</f>
        <v>20630.214176642392</v>
      </c>
      <c r="F26" s="14">
        <f>'Arrecadação Mensal'!F26*'Arrecadação Mensal'!F$50</f>
        <v>20263.05846928116</v>
      </c>
      <c r="G26" s="14">
        <f>'Arrecadação Mensal'!G26*'Arrecadação Mensal'!G$50</f>
        <v>21202.119050386882</v>
      </c>
      <c r="H26" s="14">
        <f>'Arrecadação Mensal'!H26*'Arrecadação Mensal'!H$50</f>
        <v>22197.338181674575</v>
      </c>
      <c r="I26" s="14">
        <f>'Arrecadação Mensal'!I26*'Arrecadação Mensal'!I$50</f>
        <v>21731.95154101077</v>
      </c>
      <c r="J26" s="14">
        <f>'Arrecadação Mensal'!J26*'Arrecadação Mensal'!J$50</f>
        <v>22895.22109486309</v>
      </c>
      <c r="K26" s="14">
        <f>'Arrecadação Mensal'!K26*'Arrecadação Mensal'!K$50</f>
        <v>23028.25509995889</v>
      </c>
      <c r="L26" s="14">
        <f>'Arrecadação Mensal'!L26*'Arrecadação Mensal'!L$50</f>
        <v>23919.53347325201</v>
      </c>
      <c r="M26" s="14">
        <f>'Arrecadação Mensal'!M26*'Arrecadação Mensal'!M$50</f>
        <v>21442.521624255987</v>
      </c>
      <c r="N26" s="14">
        <f>'Arrecadação Mensal'!N26*'Arrecadação Mensal'!N$50</f>
        <v>20941.10846384354</v>
      </c>
      <c r="O26" s="14">
        <f>'Arrecadação Mensal'!O26*'Arrecadação Mensal'!O$50</f>
        <v>23122.799642095928</v>
      </c>
      <c r="P26" s="14">
        <f>'Arrecadação Mensal'!P26*'Arrecadação Mensal'!P$50</f>
        <v>21968.756982121045</v>
      </c>
      <c r="Q26" s="14">
        <f>'Arrecadação Mensal'!Q26*'Arrecadação Mensal'!Q$50</f>
        <v>23874.95877718881</v>
      </c>
      <c r="R26" s="14">
        <f>'Arrecadação Mensal'!R26*'Arrecadação Mensal'!R$50</f>
        <v>23558.63647718456</v>
      </c>
      <c r="S26" s="14">
        <f>'Arrecadação Mensal'!S26*'Arrecadação Mensal'!S$50</f>
        <v>23787.551399809225</v>
      </c>
      <c r="T26" s="14">
        <f>'Arrecadação Mensal'!T26*'Arrecadação Mensal'!T$50</f>
        <v>25057.559273954626</v>
      </c>
      <c r="U26" s="14">
        <f>'Arrecadação Mensal'!U26*'Arrecadação Mensal'!U$50</f>
        <v>25460.29368291196</v>
      </c>
      <c r="V26" s="14">
        <f>'Arrecadação Mensal'!V26*'Arrecadação Mensal'!V$50</f>
        <v>24009.434979208134</v>
      </c>
      <c r="W26" s="14">
        <f>'Arrecadação Mensal'!W26*'Arrecadação Mensal'!W$50</f>
        <v>21684.030177814424</v>
      </c>
      <c r="X26" s="14">
        <f>'Arrecadação Mensal'!X26*'Arrecadação Mensal'!X$50</f>
        <v>20234.176507280223</v>
      </c>
      <c r="Y26" s="14">
        <f>'Arrecadação Mensal'!Y26*'Arrecadação Mensal'!Y$50</f>
        <v>16598.647020671182</v>
      </c>
      <c r="Z26" s="14">
        <f>'Arrecadação Mensal'!Z26*'Arrecadação Mensal'!Z$50</f>
        <v>18462.216314254747</v>
      </c>
      <c r="AA26" s="14">
        <f>'Arrecadação Mensal'!AA26*'Arrecadação Mensal'!AA$50</f>
        <v>20538.70502943451</v>
      </c>
      <c r="AB26" s="14">
        <f>'Arrecadação Mensal'!AB26*'Arrecadação Mensal'!AB$50</f>
        <v>19525.830783195528</v>
      </c>
      <c r="AC26" s="14">
        <f>'Arrecadação Mensal'!AC26*'Arrecadação Mensal'!AC$50</f>
        <v>20648.17499698975</v>
      </c>
      <c r="AD26" s="14">
        <f>'Arrecadação Mensal'!AD26*'Arrecadação Mensal'!AD$50</f>
        <v>21567.80122261785</v>
      </c>
      <c r="AE26" s="14">
        <f>'Arrecadação Mensal'!AE26*'Arrecadação Mensal'!AE$50</f>
        <v>21566.53090407001</v>
      </c>
      <c r="AF26" s="14">
        <f>'Arrecadação Mensal'!AF26*'Arrecadação Mensal'!AF$50</f>
        <v>22504.599431345996</v>
      </c>
      <c r="AG26" s="14">
        <f>'Arrecadação Mensal'!AG26*'Arrecadação Mensal'!AG$50</f>
        <v>24025.905377603776</v>
      </c>
      <c r="AH26" s="14">
        <f>'Arrecadação Mensal'!AH26*'Arrecadação Mensal'!AH$50</f>
        <v>26533.761830314146</v>
      </c>
      <c r="AI26" s="14">
        <f>'Arrecadação Mensal'!AI26*'Arrecadação Mensal'!AI$50</f>
        <v>23507.32556261517</v>
      </c>
      <c r="AJ26" s="14">
        <f>'Arrecadação Mensal'!AJ26*'Arrecadação Mensal'!AJ$50</f>
        <v>24369.91606690056</v>
      </c>
      <c r="AK26" s="14">
        <f>'Arrecadação Mensal'!AK26*'Arrecadação Mensal'!AK$50</f>
        <v>21397.97902591959</v>
      </c>
      <c r="AL26" s="14">
        <f>'Arrecadação Mensal'!AL26*'Arrecadação Mensal'!AL$50</f>
        <v>21766.47295458594</v>
      </c>
      <c r="AM26" s="14">
        <f>'Arrecadação Mensal'!AM26*'Arrecadação Mensal'!AM$50</f>
        <v>23943.87503111697</v>
      </c>
      <c r="AN26" s="14">
        <f>'Arrecadação Mensal'!AN26*'Arrecadação Mensal'!AN$50</f>
        <v>23104.184638295592</v>
      </c>
      <c r="AO26" s="14">
        <f>'Arrecadação Mensal'!AO26*'Arrecadação Mensal'!AO$50</f>
        <v>24252.78503311432</v>
      </c>
      <c r="AP26" s="14">
        <f>'Arrecadação Mensal'!AP26*'Arrecadação Mensal'!AP$50</f>
        <v>23558.099720699716</v>
      </c>
      <c r="AQ26" s="14">
        <f>'Arrecadação Mensal'!AQ26*'Arrecadação Mensal'!AQ$50</f>
        <v>24082.65766752655</v>
      </c>
      <c r="AR26" s="14">
        <f>'Arrecadação Mensal'!AR26*'Arrecadação Mensal'!AR$50</f>
        <v>25309.18868453621</v>
      </c>
      <c r="AS26" s="14">
        <f>'Arrecadação Mensal'!AS26*'Arrecadação Mensal'!AS$50</f>
        <v>26529.23229185245</v>
      </c>
      <c r="AT26" s="14">
        <f>'Arrecadação Mensal'!AT26*'Arrecadação Mensal'!AT$50</f>
        <v>26213.707862635983</v>
      </c>
      <c r="AU26" s="14">
        <f>'Arrecadação Mensal'!AU26*'Arrecadação Mensal'!AU$50</f>
        <v>26946.68418832056</v>
      </c>
      <c r="AV26" s="14">
        <f>'Arrecadação Mensal'!AV26*'Arrecadação Mensal'!AV$50</f>
        <v>27390.446979756794</v>
      </c>
      <c r="AW26" s="14">
        <f>'Arrecadação Mensal'!AW26*'Arrecadação Mensal'!AW$50</f>
        <v>23240.84400691359</v>
      </c>
      <c r="AX26" s="14">
        <f>'Arrecadação Mensal'!AX26*'Arrecadação Mensal'!AX$50</f>
        <v>24587.630259992304</v>
      </c>
      <c r="AY26" s="14">
        <f>'Arrecadação Mensal'!AY26*'Arrecadação Mensal'!AY$50</f>
        <v>24613.350921829187</v>
      </c>
      <c r="AZ26" s="14">
        <f>'Arrecadação Mensal'!AZ26*'Arrecadação Mensal'!AZ$50</f>
        <v>24569.975255701494</v>
      </c>
      <c r="BA26" s="14">
        <f>'Arrecadação Mensal'!BA26*'Arrecadação Mensal'!BA$50</f>
        <v>25508.35189134162</v>
      </c>
      <c r="BB26" s="14">
        <f>'Arrecadação Mensal'!BB26*'Arrecadação Mensal'!BB$50</f>
        <v>25786.5643475145</v>
      </c>
      <c r="BC26" s="14">
        <f>'Arrecadação Mensal'!BC26*'Arrecadação Mensal'!BC$50</f>
        <v>26947.872824121063</v>
      </c>
      <c r="BD26" s="14">
        <f>'Arrecadação Mensal'!BD26*'Arrecadação Mensal'!BD$50</f>
        <v>26159.697386462063</v>
      </c>
      <c r="BE26" s="14">
        <f>'Arrecadação Mensal'!BE26*'Arrecadação Mensal'!BE$50</f>
        <v>26113.572594000852</v>
      </c>
      <c r="BF26" s="14">
        <f>'Arrecadação Mensal'!BF26*'Arrecadação Mensal'!BF$50</f>
        <v>25695.98941600814</v>
      </c>
      <c r="BG26" s="14">
        <f>'Arrecadação Mensal'!BG26*'Arrecadação Mensal'!BG$50</f>
        <v>26463.964682128142</v>
      </c>
      <c r="BH26" s="14">
        <f>'Arrecadação Mensal'!BH26*'Arrecadação Mensal'!BH$50</f>
        <v>27866.674462886192</v>
      </c>
      <c r="BI26" s="14">
        <f>'Arrecadação Mensal'!BI26*'Arrecadação Mensal'!BI$50</f>
        <v>22754.448380567042</v>
      </c>
      <c r="BJ26" s="14">
        <f>'Arrecadação Mensal'!BJ26*'Arrecadação Mensal'!BJ$50</f>
        <v>23990.464581021686</v>
      </c>
      <c r="BK26" s="14">
        <f>'Arrecadação Mensal'!BK26*'Arrecadação Mensal'!BK$50</f>
        <v>26204.913295128616</v>
      </c>
      <c r="BL26" s="14">
        <f>'Arrecadação Mensal'!BL26*'Arrecadação Mensal'!BL$50</f>
        <v>25772.28748949049</v>
      </c>
      <c r="BM26" s="14">
        <f>'Arrecadação Mensal'!BM26*'Arrecadação Mensal'!BM$50</f>
        <v>26942.103957010753</v>
      </c>
      <c r="BN26" s="14">
        <f>'Arrecadação Mensal'!BN26*'Arrecadação Mensal'!BN$50</f>
        <v>26702.57667666321</v>
      </c>
      <c r="BO26" s="14">
        <f>'Arrecadação Mensal'!BO26*'Arrecadação Mensal'!BO$50</f>
        <v>27959.91964912477</v>
      </c>
      <c r="BP26" s="14">
        <f>'Arrecadação Mensal'!BP26*'Arrecadação Mensal'!BP$50</f>
        <v>28131.57422280693</v>
      </c>
      <c r="BQ26" s="14">
        <f>'Arrecadação Mensal'!BQ26*'Arrecadação Mensal'!BQ$50</f>
        <v>27838.135425177425</v>
      </c>
      <c r="BR26" s="14">
        <f>'Arrecadação Mensal'!BR26*'Arrecadação Mensal'!BR$50</f>
        <v>28044.264230545472</v>
      </c>
      <c r="BS26" s="14">
        <f>'Arrecadação Mensal'!BS26*'Arrecadação Mensal'!BS$50</f>
        <v>29326.0218717088</v>
      </c>
      <c r="BT26" s="14">
        <f>'Arrecadação Mensal'!BT26*'Arrecadação Mensal'!BT$50</f>
        <v>30844.93657570455</v>
      </c>
      <c r="BU26" s="14">
        <f>'Arrecadação Mensal'!BU26*'Arrecadação Mensal'!BU$50</f>
        <v>23322.214713471752</v>
      </c>
      <c r="BV26" s="14">
        <f>'Arrecadação Mensal'!BV26*'Arrecadação Mensal'!BV$50</f>
        <v>24999.070461298827</v>
      </c>
      <c r="BW26" s="14">
        <f>'Arrecadação Mensal'!BW26*'Arrecadação Mensal'!BW$50</f>
        <v>27519.99100590944</v>
      </c>
      <c r="BX26" s="14">
        <f>'Arrecadação Mensal'!BX26*'Arrecadação Mensal'!BX$50</f>
        <v>29379.42644579314</v>
      </c>
      <c r="BY26" s="14">
        <f>'Arrecadação Mensal'!BY26*'Arrecadação Mensal'!BY$50</f>
        <v>27111.135958706323</v>
      </c>
      <c r="BZ26" s="14">
        <f>'Arrecadação Mensal'!BZ26*'Arrecadação Mensal'!BZ$50</f>
        <v>27662.23924992541</v>
      </c>
      <c r="CA26" s="14">
        <f>'Arrecadação Mensal'!CA26*'Arrecadação Mensal'!CA$50</f>
        <v>27841.407870129686</v>
      </c>
      <c r="CB26" s="14">
        <f>'Arrecadação Mensal'!CB26*'Arrecadação Mensal'!CB$50</f>
        <v>27521.7499986771</v>
      </c>
      <c r="CC26" s="14">
        <f>'Arrecadação Mensal'!CC26*'Arrecadação Mensal'!CC$50</f>
        <v>27186.862475122776</v>
      </c>
      <c r="CD26" s="14">
        <f>'Arrecadação Mensal'!CD26*'Arrecadação Mensal'!CD$50</f>
        <v>27306.710721347088</v>
      </c>
      <c r="CE26" s="14">
        <f>'Arrecadação Mensal'!CE26*'Arrecadação Mensal'!CE$50</f>
        <v>37616.76883844916</v>
      </c>
      <c r="CF26" s="14">
        <f>'Arrecadação Mensal'!CF26*'Arrecadação Mensal'!CF$50</f>
        <v>29311.339473506298</v>
      </c>
      <c r="CG26" s="14">
        <f>'Arrecadação Mensal'!CG26*'Arrecadação Mensal'!CG$50</f>
        <v>25292.635833094708</v>
      </c>
      <c r="CH26" s="14">
        <f>'Arrecadação Mensal'!CH26*'Arrecadação Mensal'!CH$50</f>
        <v>24871.174392841323</v>
      </c>
      <c r="CI26" s="14">
        <f>'Arrecadação Mensal'!CI26*'Arrecadação Mensal'!CI$50</f>
        <v>24580.14814661074</v>
      </c>
      <c r="CJ26" s="14">
        <f>'Arrecadação Mensal'!CJ26*'Arrecadação Mensal'!CJ$50</f>
        <v>26009.742214499172</v>
      </c>
      <c r="CK26" s="14">
        <f>'Arrecadação Mensal'!CK26*'Arrecadação Mensal'!CK$50</f>
        <v>26484.749037353227</v>
      </c>
      <c r="CL26" s="14">
        <f>'Arrecadação Mensal'!CL26*'Arrecadação Mensal'!CL$50</f>
        <v>24561.347022200578</v>
      </c>
      <c r="CM26" s="14">
        <f>'Arrecadação Mensal'!CM26*'Arrecadação Mensal'!CM$50</f>
        <v>25788.75361494675</v>
      </c>
      <c r="CN26" s="14">
        <f>'Arrecadação Mensal'!CN26*'Arrecadação Mensal'!CN$50</f>
        <v>25752.468944822172</v>
      </c>
      <c r="CO26" s="14">
        <f>'Arrecadação Mensal'!CO26*'Arrecadação Mensal'!CO$50</f>
        <v>27602.41650786425</v>
      </c>
      <c r="CP26" s="14">
        <f>'Arrecadação Mensal'!CP26*'Arrecadação Mensal'!CP$50</f>
        <v>29057.814700029652</v>
      </c>
      <c r="CQ26" s="14">
        <f>'Arrecadação Mensal'!CQ26*'Arrecadação Mensal'!CQ$50</f>
        <v>26823.94291214447</v>
      </c>
      <c r="CR26" s="14">
        <f>'Arrecadação Mensal'!CR26*'Arrecadação Mensal'!CR$50</f>
        <v>28423.014643661743</v>
      </c>
      <c r="CS26" s="14">
        <f>'Arrecadação Mensal'!CS26*'Arrecadação Mensal'!CS$50</f>
        <v>24467.45057865532</v>
      </c>
      <c r="CT26" s="14">
        <f>'Arrecadação Mensal'!CT26*'Arrecadação Mensal'!CT$50</f>
        <v>23241.281693560133</v>
      </c>
      <c r="CU26" s="14">
        <f>'Arrecadação Mensal'!CU26*'Arrecadação Mensal'!CU$50</f>
        <v>25713.955033302558</v>
      </c>
      <c r="CV26" s="14">
        <f>'Arrecadação Mensal'!CV26*'Arrecadação Mensal'!CV$50</f>
        <v>24711.41160679189</v>
      </c>
      <c r="CW26" s="14">
        <f>'Arrecadação Mensal'!CW26*'Arrecadação Mensal'!CW$50</f>
        <v>24378.29951501988</v>
      </c>
      <c r="CX26" s="14">
        <f>'Arrecadação Mensal'!CX26*'Arrecadação Mensal'!CX$50</f>
        <v>23683.349094863122</v>
      </c>
      <c r="CY26" s="14">
        <f>'Arrecadação Mensal'!CY26*'Arrecadação Mensal'!CY$50</f>
        <v>24924.930679153033</v>
      </c>
      <c r="CZ26" s="14">
        <f>'Arrecadação Mensal'!CZ26*'Arrecadação Mensal'!CZ$50</f>
        <v>25563.976047026797</v>
      </c>
      <c r="DA26" s="14">
        <f>'Arrecadação Mensal'!DA26*'Arrecadação Mensal'!DA$50</f>
        <v>24283.74657876368</v>
      </c>
      <c r="DB26" s="14">
        <f>'Arrecadação Mensal'!DB26*'Arrecadação Mensal'!DB$50</f>
        <v>23886.48627830619</v>
      </c>
      <c r="DC26" s="14">
        <f>'Arrecadação Mensal'!DC26*'Arrecadação Mensal'!DC$50</f>
        <v>23989.200663550666</v>
      </c>
      <c r="DD26" s="14">
        <f>'Arrecadação Mensal'!DD26*'Arrecadação Mensal'!DD$50</f>
        <v>26646.388592856885</v>
      </c>
      <c r="DE26" s="14">
        <f>'Arrecadação Mensal'!DE26*'Arrecadação Mensal'!DE$50</f>
        <v>22068.040279128745</v>
      </c>
      <c r="DF26" s="14">
        <f>'Arrecadação Mensal'!DF26*'Arrecadação Mensal'!DF$50</f>
        <v>21789.181699932262</v>
      </c>
      <c r="DG26" s="14">
        <f>'Arrecadação Mensal'!DG26*'Arrecadação Mensal'!DG$50</f>
        <v>22567.517149597283</v>
      </c>
      <c r="DH26" s="14">
        <f>'Arrecadação Mensal'!DH26*'Arrecadação Mensal'!DH$50</f>
        <v>21989.946147619245</v>
      </c>
      <c r="DI26" s="14">
        <f>'Arrecadação Mensal'!DI26*'Arrecadação Mensal'!DI$50</f>
        <v>21673.487998750537</v>
      </c>
      <c r="DJ26" s="14">
        <f>'Arrecadação Mensal'!DJ26*'Arrecadação Mensal'!DJ$50</f>
        <v>21809.64798721229</v>
      </c>
      <c r="DK26" s="14">
        <f>'Arrecadação Mensal'!DK26*'Arrecadação Mensal'!DK$50</f>
        <v>21959.53787035718</v>
      </c>
      <c r="DL26" s="14">
        <f>'Arrecadação Mensal'!DL26*'Arrecadação Mensal'!DL$50</f>
        <v>22364.590738642535</v>
      </c>
      <c r="DM26" s="14">
        <f>'Arrecadação Mensal'!DM26*'Arrecadação Mensal'!DM$50</f>
        <v>22212.8905681653</v>
      </c>
      <c r="DN26" s="14">
        <f>'Arrecadação Mensal'!DN26*'Arrecadação Mensal'!DN$50</f>
        <v>22503.4502998627</v>
      </c>
      <c r="DO26" s="14">
        <f>'Arrecadação Mensal'!DO26*'Arrecadação Mensal'!DO$50</f>
        <v>23443.57348841402</v>
      </c>
      <c r="DP26" s="14">
        <f>'Arrecadação Mensal'!DP26*'Arrecadação Mensal'!DP$50</f>
        <v>24918.74353647853</v>
      </c>
      <c r="DQ26" s="14">
        <f>'Arrecadação Mensal'!DQ26*'Arrecadação Mensal'!DQ$50</f>
        <v>20212.634648603922</v>
      </c>
      <c r="DR26" s="14">
        <f>'Arrecadação Mensal'!DR26*'Arrecadação Mensal'!DR$50</f>
        <v>21129.341155697017</v>
      </c>
      <c r="DS26" s="14">
        <f>'Arrecadação Mensal'!DS26*'Arrecadação Mensal'!DS$50</f>
        <v>22467.04694875518</v>
      </c>
      <c r="DT26" s="14">
        <f>'Arrecadação Mensal'!DT26*'Arrecadação Mensal'!DT$50</f>
        <v>22009.41071070263</v>
      </c>
      <c r="DU26" s="14">
        <f>'Arrecadação Mensal'!DU26*'Arrecadação Mensal'!DU$50</f>
        <v>22519.6729943751</v>
      </c>
      <c r="DV26" s="14">
        <f>'Arrecadação Mensal'!DV26*'Arrecadação Mensal'!DV$50</f>
        <v>21959.089210332106</v>
      </c>
      <c r="DW26" s="14">
        <f>'Arrecadação Mensal'!DW26*'Arrecadação Mensal'!DW$50</f>
        <v>23735.809174226302</v>
      </c>
      <c r="DX26" s="14">
        <f>'Arrecadação Mensal'!DX26*'Arrecadação Mensal'!DX$50</f>
        <v>25277.552145458754</v>
      </c>
      <c r="DY26" s="14">
        <f>'Arrecadação Mensal'!DY26*'Arrecadação Mensal'!DY$50</f>
        <v>26284.130700460246</v>
      </c>
      <c r="DZ26" s="14">
        <f>'Arrecadação Mensal'!DZ26*'Arrecadação Mensal'!DZ$50</f>
        <v>26704.394346027057</v>
      </c>
      <c r="EA26" s="14">
        <f>'Arrecadação Mensal'!EA26*'Arrecadação Mensal'!EA$50</f>
        <v>26283.99230062549</v>
      </c>
      <c r="EB26" s="14">
        <f>'Arrecadação Mensal'!EB26*'Arrecadação Mensal'!EB$50</f>
        <v>29058.373188829522</v>
      </c>
      <c r="EC26" s="14">
        <f>'Arrecadação Mensal'!EC26*'Arrecadação Mensal'!EC$50</f>
        <v>24217.108679934237</v>
      </c>
      <c r="ED26" s="14">
        <f>'Arrecadação Mensal'!ED26*'Arrecadação Mensal'!ED$50</f>
        <v>23791.572076920304</v>
      </c>
      <c r="EE26" s="14">
        <f>'Arrecadação Mensal'!EE26*'Arrecadação Mensal'!EE$50</f>
        <v>26187.063676004283</v>
      </c>
      <c r="EF26" s="14">
        <f>'Arrecadação Mensal'!EF26*'Arrecadação Mensal'!EF$50</f>
        <v>25129.829998655463</v>
      </c>
      <c r="EG26" s="14">
        <f>'Arrecadação Mensal'!EG26*'Arrecadação Mensal'!EG$50</f>
        <v>25166.04695292753</v>
      </c>
      <c r="EH26" s="14">
        <f>'Arrecadação Mensal'!EH26*'Arrecadação Mensal'!EH$50</f>
        <v>25174.78217145409</v>
      </c>
      <c r="EI26" s="14">
        <f>'Arrecadação Mensal'!EI26*'Arrecadação Mensal'!EI$50</f>
        <v>24616.037350188068</v>
      </c>
      <c r="EJ26" s="14">
        <f>'Arrecadação Mensal'!EJ26*'Arrecadação Mensal'!EJ$50</f>
        <v>25532.423673603145</v>
      </c>
      <c r="EK26" s="14">
        <f>'Arrecadação Mensal'!EK26*'Arrecadação Mensal'!EK$50</f>
        <v>26046.142096845757</v>
      </c>
      <c r="EL26" s="14">
        <f>'Arrecadação Mensal'!EL26*'Arrecadação Mensal'!EL$50</f>
        <v>25606.52648778932</v>
      </c>
      <c r="EM26" s="14">
        <f>'Arrecadação Mensal'!EM26*'Arrecadação Mensal'!EM$50</f>
        <v>25780.53780688262</v>
      </c>
      <c r="EN26" s="14">
        <f>'Arrecadação Mensal'!EN26*'Arrecadação Mensal'!EN$50</f>
        <v>28533.76411675733</v>
      </c>
      <c r="EO26" s="14">
        <f>'Arrecadação Mensal'!EO26*'Arrecadação Mensal'!EO$50</f>
        <v>24192.8299334661</v>
      </c>
      <c r="EP26" s="14">
        <f>'Arrecadação Mensal'!EP26*'Arrecadação Mensal'!EP$50</f>
        <v>24088.74058916262</v>
      </c>
      <c r="EQ26" s="14">
        <f>'Arrecadação Mensal'!EQ26*'Arrecadação Mensal'!EQ$50</f>
        <v>25606.517693048743</v>
      </c>
      <c r="ER26" s="14">
        <f>'Arrecadação Mensal'!ER26*'Arrecadação Mensal'!ER$50</f>
        <v>25345.771094034095</v>
      </c>
      <c r="ES26" s="14">
        <f>'Arrecadação Mensal'!ES26*'Arrecadação Mensal'!ES$50</f>
        <v>24836.79327475109</v>
      </c>
      <c r="ET26" s="14">
        <f>'Arrecadação Mensal'!ET26*'Arrecadação Mensal'!ET$50</f>
        <v>25063.22350797497</v>
      </c>
      <c r="EU26" s="13">
        <f>'Arrecadação Mensal'!EU26*'Arrecadação Mensal'!EU$50</f>
        <v>25053.915042762565</v>
      </c>
      <c r="EV26" s="13">
        <f>'Arrecadação Mensal'!EV26*'Arrecadação Mensal'!EV$50</f>
        <v>25448.46431026888</v>
      </c>
      <c r="EW26" s="13">
        <f>'Arrecadação Mensal'!EW26*'Arrecadação Mensal'!EW$50</f>
        <v>26048.322732366258</v>
      </c>
      <c r="EX26" s="13">
        <f>'Arrecadação Mensal'!EX26*'Arrecadação Mensal'!EX$50</f>
        <v>25829.368908639208</v>
      </c>
      <c r="EY26" s="13">
        <f>'Arrecadação Mensal'!EY26*'Arrecadação Mensal'!EY$50</f>
        <v>25581.64238709856</v>
      </c>
      <c r="EZ26" s="13">
        <f>'Arrecadação Mensal'!EZ26*'Arrecadação Mensal'!EZ$50</f>
        <v>28634.075679430392</v>
      </c>
      <c r="FA26" s="13">
        <f>'Arrecadação Mensal'!FA26*'Arrecadação Mensal'!FA$50</f>
        <v>23578.638788490414</v>
      </c>
      <c r="FB26" s="13">
        <f>'Arrecadação Mensal'!FB26*'Arrecadação Mensal'!FB$50</f>
        <v>20082.71738787684</v>
      </c>
      <c r="FC26" s="13">
        <f>'Arrecadação Mensal'!FC26*'Arrecadação Mensal'!FC$50</f>
        <v>11910.816446167286</v>
      </c>
      <c r="FD26" s="13">
        <f>'Arrecadação Mensal'!FD26*'Arrecadação Mensal'!FD$50</f>
        <v>11313.068186641129</v>
      </c>
      <c r="FE26" s="13">
        <f>'Arrecadação Mensal'!FE26*'Arrecadação Mensal'!FE$50</f>
        <v>10625.045175120096</v>
      </c>
      <c r="FF26" s="13">
        <f>'Arrecadação Mensal'!FF26*'Arrecadação Mensal'!FF$50</f>
        <v>20023.752404383333</v>
      </c>
      <c r="FG26" s="13">
        <f>'Arrecadação Mensal'!FG26*'Arrecadação Mensal'!FG$50</f>
        <v>28344.0879075019</v>
      </c>
      <c r="FH26" s="13">
        <f>'Arrecadação Mensal'!FH26*'Arrecadação Mensal'!FH$50</f>
        <v>25561.7588911505</v>
      </c>
      <c r="FI26" s="13">
        <f>'Arrecadação Mensal'!FI26*'Arrecadação Mensal'!FI$50</f>
        <v>30775.223695538927</v>
      </c>
      <c r="FJ26" s="13">
        <f>'Arrecadação Mensal'!FJ26*'Arrecadação Mensal'!FJ$50</f>
        <v>30890.608563266163</v>
      </c>
      <c r="FK26" s="13">
        <f>'Arrecadação Mensal'!FK26*'Arrecadação Mensal'!FK$50</f>
        <v>25612.12590738407</v>
      </c>
      <c r="FL26" s="13">
        <f>'Arrecadação Mensal'!FL26*'Arrecadação Mensal'!FL$50</f>
        <v>27154.528946351293</v>
      </c>
      <c r="FM26" s="13">
        <f>'Arrecadação Mensal'!FM26*'Arrecadação Mensal'!FM$50</f>
        <v>24078.894822985058</v>
      </c>
      <c r="FN26" s="13">
        <f>'Arrecadação Mensal'!FN26*'Arrecadação Mensal'!FN$50</f>
        <v>26334.549254760735</v>
      </c>
      <c r="FO26" s="13">
        <f>'Arrecadação Mensal'!FO26*'Arrecadação Mensal'!FO$50</f>
        <v>24925.402899136574</v>
      </c>
      <c r="FP26" s="13">
        <f>'Arrecadação Mensal'!FP26*'Arrecadação Mensal'!FP$50</f>
        <v>23376.31586526042</v>
      </c>
      <c r="FQ26" s="13">
        <f>'Arrecadação Mensal'!FQ26*'Arrecadação Mensal'!FQ$50</f>
        <v>23450.363933921162</v>
      </c>
      <c r="FR26" s="13">
        <f>'Arrecadação Mensal'!FR26*'Arrecadação Mensal'!FR$50</f>
        <v>27434.676013037042</v>
      </c>
      <c r="FS26" s="13">
        <f>'Arrecadação Mensal'!FS26*'Arrecadação Mensal'!FS$50</f>
        <v>27729.949887506747</v>
      </c>
      <c r="FT26" s="13">
        <f>'Arrecadação Mensal'!FT26*'Arrecadação Mensal'!FT$50</f>
        <v>27074.53602768384</v>
      </c>
      <c r="FU26" s="13">
        <f>'Arrecadação Mensal'!FU26*'Arrecadação Mensal'!FU$50</f>
        <v>7697.9497572746795</v>
      </c>
      <c r="FV26" s="13">
        <f>'Arrecadação Mensal'!FV26*'Arrecadação Mensal'!FV$50</f>
        <v>28032.905722549232</v>
      </c>
      <c r="FW26" s="13">
        <f>'Arrecadação Mensal'!FW26*'Arrecadação Mensal'!FW$50</f>
        <v>30274.133609847886</v>
      </c>
      <c r="FX26" s="13">
        <f>'Arrecadação Mensal'!FX26*'Arrecadação Mensal'!FX$50</f>
        <v>29776.344375785295</v>
      </c>
      <c r="FY26" s="13">
        <f>'Arrecadação Mensal'!FY26*'Arrecadação Mensal'!FY$50</f>
        <v>25145.692409984276</v>
      </c>
      <c r="FZ26" s="13">
        <f>'Arrecadação Mensal'!FZ26*'Arrecadação Mensal'!FZ$50</f>
        <v>25853.568100683424</v>
      </c>
      <c r="GA26" s="13">
        <f>'Arrecadação Mensal'!GA26*'Arrecadação Mensal'!GA$50</f>
        <v>25070.744268981955</v>
      </c>
      <c r="GB26" s="13">
        <f>'Arrecadação Mensal'!GB26*'Arrecadação Mensal'!GB$50</f>
        <v>24774.583104886875</v>
      </c>
      <c r="GC26" s="13">
        <f>'Arrecadação Mensal'!GC26*'Arrecadação Mensal'!GC$50</f>
        <v>26118.24836823546</v>
      </c>
      <c r="GD26" s="13">
        <f>'Arrecadação Mensal'!GD26*'Arrecadação Mensal'!GD$50</f>
        <v>26305.986105960757</v>
      </c>
      <c r="GE26" s="13">
        <f>'Arrecadação Mensal'!GE26*'Arrecadação Mensal'!GE$50</f>
        <v>25277.39513300194</v>
      </c>
      <c r="GF26" s="13">
        <f>'Arrecadação Mensal'!GF26*'Arrecadação Mensal'!GF$50</f>
        <v>25663.2803388679</v>
      </c>
      <c r="GG26" s="13">
        <f>'Arrecadação Mensal'!GG26*'Arrecadação Mensal'!GG$50</f>
        <v>25836.710365960756</v>
      </c>
      <c r="GH26" s="13">
        <f>'Arrecadação Mensal'!GH26*'Arrecadação Mensal'!GH$50</f>
        <v>25710.39974481738</v>
      </c>
      <c r="GI26" s="13">
        <f>'Arrecadação Mensal'!GI26*'Arrecadação Mensal'!GI$50</f>
        <v>26123.53969299637</v>
      </c>
      <c r="GJ26" s="13">
        <f>'Arrecadação Mensal'!GJ26*'Arrecadação Mensal'!GJ$50</f>
        <v>28358.61464172633</v>
      </c>
      <c r="GK26" s="13">
        <f>'Arrecadação Mensal'!GK26*'Arrecadação Mensal'!GK$50</f>
        <v>22735.595968299116</v>
      </c>
      <c r="GL26" s="13">
        <f>'Arrecadação Mensal'!GL26*'Arrecadação Mensal'!GL$50</f>
        <v>24138.900114992077</v>
      </c>
      <c r="GM26" s="13">
        <f>'Arrecadação Mensal'!GM26*'Arrecadação Mensal'!GM$50</f>
        <v>25318.34941971766</v>
      </c>
      <c r="GN26" s="13">
        <f>'Arrecadação Mensal'!GN26*'Arrecadação Mensal'!GN$50</f>
        <v>25644.280167490375</v>
      </c>
      <c r="GO26" s="13">
        <f>'Arrecadação Mensal'!GO26*'Arrecadação Mensal'!GO$50</f>
        <v>26217.368906281667</v>
      </c>
      <c r="GP26" s="13">
        <f>'Arrecadação Mensal'!GP26*'Arrecadação Mensal'!GP$50</f>
        <v>25969.15695428943</v>
      </c>
      <c r="GQ26" s="13">
        <f>'Arrecadação Mensal'!GQ26*'Arrecadação Mensal'!GQ$50</f>
        <v>26923.462792265065</v>
      </c>
      <c r="GR26" s="13">
        <f>'Arrecadação Mensal'!GR26*'Arrecadação Mensal'!GR$50</f>
        <v>27596.366971725183</v>
      </c>
      <c r="GS26" s="13">
        <f>'Arrecadação Mensal'!GS26*'Arrecadação Mensal'!GS$50</f>
        <v>27988.781175802866</v>
      </c>
      <c r="GT26" s="13">
        <f>'Arrecadação Mensal'!GT26*'Arrecadação Mensal'!GT$50</f>
        <v>27761.416300192956</v>
      </c>
      <c r="GU26" s="13">
        <f>'Arrecadação Mensal'!GU26*'Arrecadação Mensal'!GU$50</f>
        <v>29079.001919866318</v>
      </c>
      <c r="GV26" s="13">
        <f>'Arrecadação Mensal'!GV26*'Arrecadação Mensal'!GV$50</f>
        <v>32053.788561220717</v>
      </c>
      <c r="GW26" s="13">
        <f>'Arrecadação Mensal'!GW26*'Arrecadação Mensal'!GW$50</f>
        <v>28302.66220269158</v>
      </c>
      <c r="GX26" s="13">
        <f>'Arrecadação Mensal'!GX26*'Arrecadação Mensal'!GX$50</f>
        <v>29151.449847390006</v>
      </c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</row>
    <row r="27" spans="1:206" ht="12.75">
      <c r="A27" s="5" t="str">
        <f>'Arrecadação Mensal'!A27</f>
        <v>CONTRIBUIÇÃO PARA O PIS/PASEP</v>
      </c>
      <c r="B27" s="13">
        <f>'Arrecadação Mensal'!B27*'Arrecadação Mensal'!B$50</f>
        <v>5255.691203089996</v>
      </c>
      <c r="C27" s="13">
        <f>'Arrecadação Mensal'!C27*'Arrecadação Mensal'!C$50</f>
        <v>5449.778742199575</v>
      </c>
      <c r="D27" s="13">
        <f>'Arrecadação Mensal'!D27*'Arrecadação Mensal'!D$50</f>
        <v>5393.273748602258</v>
      </c>
      <c r="E27" s="13">
        <f>'Arrecadação Mensal'!E27*'Arrecadação Mensal'!E$50</f>
        <v>5676.718532327943</v>
      </c>
      <c r="F27" s="13">
        <f>'Arrecadação Mensal'!F27*'Arrecadação Mensal'!F$50</f>
        <v>5609.53567447162</v>
      </c>
      <c r="G27" s="13">
        <f>'Arrecadação Mensal'!G27*'Arrecadação Mensal'!G$50</f>
        <v>5793.547960235013</v>
      </c>
      <c r="H27" s="13">
        <f>'Arrecadação Mensal'!H27*'Arrecadação Mensal'!H$50</f>
        <v>5865.238909435884</v>
      </c>
      <c r="I27" s="13">
        <f>'Arrecadação Mensal'!I27*'Arrecadação Mensal'!I$50</f>
        <v>5858.9609826342385</v>
      </c>
      <c r="J27" s="13">
        <f>'Arrecadação Mensal'!J27*'Arrecadação Mensal'!J$50</f>
        <v>6343.72313788948</v>
      </c>
      <c r="K27" s="13">
        <f>'Arrecadação Mensal'!K27*'Arrecadação Mensal'!K$50</f>
        <v>6293.869625487809</v>
      </c>
      <c r="L27" s="13">
        <f>'Arrecadação Mensal'!L27*'Arrecadação Mensal'!L$50</f>
        <v>6601.401648282695</v>
      </c>
      <c r="M27" s="13">
        <f>'Arrecadação Mensal'!M27*'Arrecadação Mensal'!M$50</f>
        <v>6084.127304902083</v>
      </c>
      <c r="N27" s="13">
        <f>'Arrecadação Mensal'!N27*'Arrecadação Mensal'!N$50</f>
        <v>5980.206882577662</v>
      </c>
      <c r="O27" s="13">
        <f>'Arrecadação Mensal'!O27*'Arrecadação Mensal'!O$50</f>
        <v>6156.389975026393</v>
      </c>
      <c r="P27" s="13">
        <f>'Arrecadação Mensal'!P27*'Arrecadação Mensal'!P$50</f>
        <v>6064.13952744129</v>
      </c>
      <c r="Q27" s="13">
        <f>'Arrecadação Mensal'!Q27*'Arrecadação Mensal'!Q$50</f>
        <v>6472.304183408901</v>
      </c>
      <c r="R27" s="13">
        <f>'Arrecadação Mensal'!R27*'Arrecadação Mensal'!R$50</f>
        <v>6489.644132281864</v>
      </c>
      <c r="S27" s="13">
        <f>'Arrecadação Mensal'!S27*'Arrecadação Mensal'!S$50</f>
        <v>6393.675670905618</v>
      </c>
      <c r="T27" s="13">
        <f>'Arrecadação Mensal'!T27*'Arrecadação Mensal'!T$50</f>
        <v>6971.787559017486</v>
      </c>
      <c r="U27" s="13">
        <f>'Arrecadação Mensal'!U27*'Arrecadação Mensal'!U$50</f>
        <v>6854.416275840962</v>
      </c>
      <c r="V27" s="13">
        <f>'Arrecadação Mensal'!V27*'Arrecadação Mensal'!V$50</f>
        <v>6657.7784589770845</v>
      </c>
      <c r="W27" s="13">
        <f>'Arrecadação Mensal'!W27*'Arrecadação Mensal'!W$50</f>
        <v>6028.167192915604</v>
      </c>
      <c r="X27" s="13">
        <f>'Arrecadação Mensal'!X27*'Arrecadação Mensal'!X$50</f>
        <v>5983.883686803015</v>
      </c>
      <c r="Y27" s="13">
        <f>'Arrecadação Mensal'!Y27*'Arrecadação Mensal'!Y$50</f>
        <v>5020.487209178876</v>
      </c>
      <c r="Z27" s="13">
        <f>'Arrecadação Mensal'!Z27*'Arrecadação Mensal'!Z$50</f>
        <v>5402.1027464064755</v>
      </c>
      <c r="AA27" s="13">
        <f>'Arrecadação Mensal'!AA27*'Arrecadação Mensal'!AA$50</f>
        <v>5834.27984971828</v>
      </c>
      <c r="AB27" s="13">
        <f>'Arrecadação Mensal'!AB27*'Arrecadação Mensal'!AB$50</f>
        <v>5662.398821927079</v>
      </c>
      <c r="AC27" s="13">
        <f>'Arrecadação Mensal'!AC27*'Arrecadação Mensal'!AC$50</f>
        <v>5900.810698029327</v>
      </c>
      <c r="AD27" s="13">
        <f>'Arrecadação Mensal'!AD27*'Arrecadação Mensal'!AD$50</f>
        <v>5973.5144648315845</v>
      </c>
      <c r="AE27" s="13">
        <f>'Arrecadação Mensal'!AE27*'Arrecadação Mensal'!AE$50</f>
        <v>5942.511851874401</v>
      </c>
      <c r="AF27" s="13">
        <f>'Arrecadação Mensal'!AF27*'Arrecadação Mensal'!AF$50</f>
        <v>6459.271252876902</v>
      </c>
      <c r="AG27" s="13">
        <f>'Arrecadação Mensal'!AG27*'Arrecadação Mensal'!AG$50</f>
        <v>7184.966862103764</v>
      </c>
      <c r="AH27" s="13">
        <f>'Arrecadação Mensal'!AH27*'Arrecadação Mensal'!AH$50</f>
        <v>7156.116036453604</v>
      </c>
      <c r="AI27" s="13">
        <f>'Arrecadação Mensal'!AI27*'Arrecadação Mensal'!AI$50</f>
        <v>6974.765676755304</v>
      </c>
      <c r="AJ27" s="13">
        <f>'Arrecadação Mensal'!AJ27*'Arrecadação Mensal'!AJ$50</f>
        <v>6845.107666343716</v>
      </c>
      <c r="AK27" s="13">
        <f>'Arrecadação Mensal'!AK27*'Arrecadação Mensal'!AK$50</f>
        <v>5840.629195985043</v>
      </c>
      <c r="AL27" s="13">
        <f>'Arrecadação Mensal'!AL27*'Arrecadação Mensal'!AL$50</f>
        <v>6183.931012526272</v>
      </c>
      <c r="AM27" s="13">
        <f>'Arrecadação Mensal'!AM27*'Arrecadação Mensal'!AM$50</f>
        <v>6595.015932852383</v>
      </c>
      <c r="AN27" s="13">
        <f>'Arrecadação Mensal'!AN27*'Arrecadação Mensal'!AN$50</f>
        <v>6400.189950908009</v>
      </c>
      <c r="AO27" s="13">
        <f>'Arrecadação Mensal'!AO27*'Arrecadação Mensal'!AO$50</f>
        <v>6645.496152316309</v>
      </c>
      <c r="AP27" s="13">
        <f>'Arrecadação Mensal'!AP27*'Arrecadação Mensal'!AP$50</f>
        <v>6537.191559521048</v>
      </c>
      <c r="AQ27" s="13">
        <f>'Arrecadação Mensal'!AQ27*'Arrecadação Mensal'!AQ$50</f>
        <v>6594.774522154508</v>
      </c>
      <c r="AR27" s="13">
        <f>'Arrecadação Mensal'!AR27*'Arrecadação Mensal'!AR$50</f>
        <v>7088.067482093321</v>
      </c>
      <c r="AS27" s="13">
        <f>'Arrecadação Mensal'!AS27*'Arrecadação Mensal'!AS$50</f>
        <v>7144.727004556164</v>
      </c>
      <c r="AT27" s="13">
        <f>'Arrecadação Mensal'!AT27*'Arrecadação Mensal'!AT$50</f>
        <v>7161.833660738032</v>
      </c>
      <c r="AU27" s="13">
        <f>'Arrecadação Mensal'!AU27*'Arrecadação Mensal'!AU$50</f>
        <v>16113.378873159536</v>
      </c>
      <c r="AV27" s="13">
        <f>'Arrecadação Mensal'!AV27*'Arrecadação Mensal'!AV$50</f>
        <v>7724.304326156411</v>
      </c>
      <c r="AW27" s="13">
        <f>'Arrecadação Mensal'!AW27*'Arrecadação Mensal'!AW$50</f>
        <v>6683.743816820555</v>
      </c>
      <c r="AX27" s="13">
        <f>'Arrecadação Mensal'!AX27*'Arrecadação Mensal'!AX$50</f>
        <v>6896.742055107892</v>
      </c>
      <c r="AY27" s="13">
        <f>'Arrecadação Mensal'!AY27*'Arrecadação Mensal'!AY$50</f>
        <v>7068.44923827287</v>
      </c>
      <c r="AZ27" s="13">
        <f>'Arrecadação Mensal'!AZ27*'Arrecadação Mensal'!AZ$50</f>
        <v>7098.817056659472</v>
      </c>
      <c r="BA27" s="13">
        <f>'Arrecadação Mensal'!BA27*'Arrecadação Mensal'!BA$50</f>
        <v>7206.180467962927</v>
      </c>
      <c r="BB27" s="13">
        <f>'Arrecadação Mensal'!BB27*'Arrecadação Mensal'!BB$50</f>
        <v>7324.857558898328</v>
      </c>
      <c r="BC27" s="13">
        <f>'Arrecadação Mensal'!BC27*'Arrecadação Mensal'!BC$50</f>
        <v>7380.451184466922</v>
      </c>
      <c r="BD27" s="13">
        <f>'Arrecadação Mensal'!BD27*'Arrecadação Mensal'!BD$50</f>
        <v>7301.292745350838</v>
      </c>
      <c r="BE27" s="13">
        <f>'Arrecadação Mensal'!BE27*'Arrecadação Mensal'!BE$50</f>
        <v>7167.7574629222945</v>
      </c>
      <c r="BF27" s="13">
        <f>'Arrecadação Mensal'!BF27*'Arrecadação Mensal'!BF$50</f>
        <v>7245.637023457448</v>
      </c>
      <c r="BG27" s="13">
        <f>'Arrecadação Mensal'!BG27*'Arrecadação Mensal'!BG$50</f>
        <v>7437.387932935037</v>
      </c>
      <c r="BH27" s="13">
        <f>'Arrecadação Mensal'!BH27*'Arrecadação Mensal'!BH$50</f>
        <v>8014.925972000068</v>
      </c>
      <c r="BI27" s="13">
        <f>'Arrecadação Mensal'!BI27*'Arrecadação Mensal'!BI$50</f>
        <v>6879.680597669472</v>
      </c>
      <c r="BJ27" s="13">
        <f>'Arrecadação Mensal'!BJ27*'Arrecadação Mensal'!BJ$50</f>
        <v>7133.33723367104</v>
      </c>
      <c r="BK27" s="13">
        <f>'Arrecadação Mensal'!BK27*'Arrecadação Mensal'!BK$50</f>
        <v>7259.852030968356</v>
      </c>
      <c r="BL27" s="13">
        <f>'Arrecadação Mensal'!BL27*'Arrecadação Mensal'!BL$50</f>
        <v>7303.339199957839</v>
      </c>
      <c r="BM27" s="13">
        <f>'Arrecadação Mensal'!BM27*'Arrecadação Mensal'!BM$50</f>
        <v>7681.838114222716</v>
      </c>
      <c r="BN27" s="13">
        <f>'Arrecadação Mensal'!BN27*'Arrecadação Mensal'!BN$50</f>
        <v>7532.021462847914</v>
      </c>
      <c r="BO27" s="13">
        <f>'Arrecadação Mensal'!BO27*'Arrecadação Mensal'!BO$50</f>
        <v>7671.844619170088</v>
      </c>
      <c r="BP27" s="13">
        <f>'Arrecadação Mensal'!BP27*'Arrecadação Mensal'!BP$50</f>
        <v>7824.808485350712</v>
      </c>
      <c r="BQ27" s="13">
        <f>'Arrecadação Mensal'!BQ27*'Arrecadação Mensal'!BQ$50</f>
        <v>7593.004870928706</v>
      </c>
      <c r="BR27" s="13">
        <f>'Arrecadação Mensal'!BR27*'Arrecadação Mensal'!BR$50</f>
        <v>7682.0337843291445</v>
      </c>
      <c r="BS27" s="13">
        <f>'Arrecadação Mensal'!BS27*'Arrecadação Mensal'!BS$50</f>
        <v>8078.9841208007565</v>
      </c>
      <c r="BT27" s="13">
        <f>'Arrecadação Mensal'!BT27*'Arrecadação Mensal'!BT$50</f>
        <v>8758.891435238776</v>
      </c>
      <c r="BU27" s="13">
        <f>'Arrecadação Mensal'!BU27*'Arrecadação Mensal'!BU$50</f>
        <v>6885.13091446305</v>
      </c>
      <c r="BV27" s="13">
        <f>'Arrecadação Mensal'!BV27*'Arrecadação Mensal'!BV$50</f>
        <v>7285.67351843145</v>
      </c>
      <c r="BW27" s="13">
        <f>'Arrecadação Mensal'!BW27*'Arrecadação Mensal'!BW$50</f>
        <v>7640.701714988998</v>
      </c>
      <c r="BX27" s="13">
        <f>'Arrecadação Mensal'!BX27*'Arrecadação Mensal'!BX$50</f>
        <v>7932.545143661565</v>
      </c>
      <c r="BY27" s="13">
        <f>'Arrecadação Mensal'!BY27*'Arrecadação Mensal'!BY$50</f>
        <v>7626.74109183309</v>
      </c>
      <c r="BZ27" s="13">
        <f>'Arrecadação Mensal'!BZ27*'Arrecadação Mensal'!BZ$50</f>
        <v>7729.96803388932</v>
      </c>
      <c r="CA27" s="13">
        <f>'Arrecadação Mensal'!CA27*'Arrecadação Mensal'!CA$50</f>
        <v>7652.703671289773</v>
      </c>
      <c r="CB27" s="13">
        <f>'Arrecadação Mensal'!CB27*'Arrecadação Mensal'!CB$50</f>
        <v>7611.8631306750785</v>
      </c>
      <c r="CC27" s="13">
        <f>'Arrecadação Mensal'!CC27*'Arrecadação Mensal'!CC$50</f>
        <v>7554.710726004533</v>
      </c>
      <c r="CD27" s="14">
        <f>'Arrecadação Mensal'!CD27*'Arrecadação Mensal'!CD$50</f>
        <v>7569.793321178622</v>
      </c>
      <c r="CE27" s="13">
        <f>'Arrecadação Mensal'!CE27*'Arrecadação Mensal'!CE$50</f>
        <v>11548.769080051046</v>
      </c>
      <c r="CF27" s="13">
        <f>'Arrecadação Mensal'!CF27*'Arrecadação Mensal'!CF$50</f>
        <v>8642.223039726054</v>
      </c>
      <c r="CG27" s="13">
        <f>'Arrecadação Mensal'!CG27*'Arrecadação Mensal'!CG$50</f>
        <v>7470.2454291470185</v>
      </c>
      <c r="CH27" s="13">
        <f>'Arrecadação Mensal'!CH27*'Arrecadação Mensal'!CH$50</f>
        <v>7250.9438062911795</v>
      </c>
      <c r="CI27" s="13">
        <f>'Arrecadação Mensal'!CI27*'Arrecadação Mensal'!CI$50</f>
        <v>7025.118968913691</v>
      </c>
      <c r="CJ27" s="13">
        <f>'Arrecadação Mensal'!CJ27*'Arrecadação Mensal'!CJ$50</f>
        <v>7387.365906288184</v>
      </c>
      <c r="CK27" s="13">
        <f>'Arrecadação Mensal'!CK27*'Arrecadação Mensal'!CK$50</f>
        <v>7502.2824933160355</v>
      </c>
      <c r="CL27" s="13">
        <f>'Arrecadação Mensal'!CL27*'Arrecadação Mensal'!CL$50</f>
        <v>7067.886684285464</v>
      </c>
      <c r="CM27" s="13">
        <f>'Arrecadação Mensal'!CM27*'Arrecadação Mensal'!CM$50</f>
        <v>7241.281019695994</v>
      </c>
      <c r="CN27" s="13">
        <f>'Arrecadação Mensal'!CN27*'Arrecadação Mensal'!CN$50</f>
        <v>7324.876827399254</v>
      </c>
      <c r="CO27" s="13">
        <f>'Arrecadação Mensal'!CO27*'Arrecadação Mensal'!CO$50</f>
        <v>7680.095355487678</v>
      </c>
      <c r="CP27" s="13">
        <f>'Arrecadação Mensal'!CP27*'Arrecadação Mensal'!CP$50</f>
        <v>7981.785548614848</v>
      </c>
      <c r="CQ27" s="13">
        <f>'Arrecadação Mensal'!CQ27*'Arrecadação Mensal'!CQ$50</f>
        <v>7606.673877645941</v>
      </c>
      <c r="CR27" s="13">
        <f>'Arrecadação Mensal'!CR27*'Arrecadação Mensal'!CR$50</f>
        <v>8227.029587357358</v>
      </c>
      <c r="CS27" s="13">
        <f>'Arrecadação Mensal'!CS27*'Arrecadação Mensal'!CS$50</f>
        <v>7230.596986246329</v>
      </c>
      <c r="CT27" s="13">
        <f>'Arrecadação Mensal'!CT27*'Arrecadação Mensal'!CT$50</f>
        <v>6846.377459004574</v>
      </c>
      <c r="CU27" s="13">
        <f>'Arrecadação Mensal'!CU27*'Arrecadação Mensal'!CU$50</f>
        <v>7382.624850682363</v>
      </c>
      <c r="CV27" s="13">
        <f>'Arrecadação Mensal'!CV27*'Arrecadação Mensal'!CV$50</f>
        <v>7114.0284471602545</v>
      </c>
      <c r="CW27" s="13">
        <f>'Arrecadação Mensal'!CW27*'Arrecadação Mensal'!CW$50</f>
        <v>7074.013695459305</v>
      </c>
      <c r="CX27" s="13">
        <f>'Arrecadação Mensal'!CX27*'Arrecadação Mensal'!CX$50</f>
        <v>6966.383724331241</v>
      </c>
      <c r="CY27" s="13">
        <f>'Arrecadação Mensal'!CY27*'Arrecadação Mensal'!CY$50</f>
        <v>6931.888538749434</v>
      </c>
      <c r="CZ27" s="13">
        <f>'Arrecadação Mensal'!CZ27*'Arrecadação Mensal'!CZ$50</f>
        <v>7184.815044376261</v>
      </c>
      <c r="DA27" s="13">
        <f>'Arrecadação Mensal'!DA27*'Arrecadação Mensal'!DA$50</f>
        <v>6923.99390390046</v>
      </c>
      <c r="DB27" s="13">
        <f>'Arrecadação Mensal'!DB27*'Arrecadação Mensal'!DB$50</f>
        <v>7035.89478263398</v>
      </c>
      <c r="DC27" s="13">
        <f>'Arrecadação Mensal'!DC27*'Arrecadação Mensal'!DC$50</f>
        <v>6867.19618694947</v>
      </c>
      <c r="DD27" s="13">
        <f>'Arrecadação Mensal'!DD27*'Arrecadação Mensal'!DD$50</f>
        <v>7850.7868826400245</v>
      </c>
      <c r="DE27" s="13">
        <f>'Arrecadação Mensal'!DE27*'Arrecadação Mensal'!DE$50</f>
        <v>6574.163234168933</v>
      </c>
      <c r="DF27" s="13">
        <f>'Arrecadação Mensal'!DF27*'Arrecadação Mensal'!DF$50</f>
        <v>6536.4992197808715</v>
      </c>
      <c r="DG27" s="13">
        <f>'Arrecadação Mensal'!DG27*'Arrecadação Mensal'!DG$50</f>
        <v>6649.610544334973</v>
      </c>
      <c r="DH27" s="13">
        <f>'Arrecadação Mensal'!DH27*'Arrecadação Mensal'!DH$50</f>
        <v>6467.3809922769115</v>
      </c>
      <c r="DI27" s="13">
        <f>'Arrecadação Mensal'!DI27*'Arrecadação Mensal'!DI$50</f>
        <v>6446.5559453150445</v>
      </c>
      <c r="DJ27" s="13">
        <f>'Arrecadação Mensal'!DJ27*'Arrecadação Mensal'!DJ$50</f>
        <v>6615.3007039791655</v>
      </c>
      <c r="DK27" s="13">
        <f>'Arrecadação Mensal'!DK27*'Arrecadação Mensal'!DK$50</f>
        <v>6269.3044782254365</v>
      </c>
      <c r="DL27" s="13">
        <f>'Arrecadação Mensal'!DL27*'Arrecadação Mensal'!DL$50</f>
        <v>6588.864740167768</v>
      </c>
      <c r="DM27" s="13">
        <f>'Arrecadação Mensal'!DM27*'Arrecadação Mensal'!DM$50</f>
        <v>6442.902686686954</v>
      </c>
      <c r="DN27" s="13">
        <f>'Arrecadação Mensal'!DN27*'Arrecadação Mensal'!DN$50</f>
        <v>6520.228017108297</v>
      </c>
      <c r="DO27" s="13">
        <f>'Arrecadação Mensal'!DO27*'Arrecadação Mensal'!DO$50</f>
        <v>6731.959485253924</v>
      </c>
      <c r="DP27" s="13">
        <f>'Arrecadação Mensal'!DP27*'Arrecadação Mensal'!DP$50</f>
        <v>7574.487264133737</v>
      </c>
      <c r="DQ27" s="13">
        <f>'Arrecadação Mensal'!DQ27*'Arrecadação Mensal'!DQ$50</f>
        <v>6363.352750944145</v>
      </c>
      <c r="DR27" s="13">
        <f>'Arrecadação Mensal'!DR27*'Arrecadação Mensal'!DR$50</f>
        <v>6434.0197353932135</v>
      </c>
      <c r="DS27" s="13">
        <f>'Arrecadação Mensal'!DS27*'Arrecadação Mensal'!DS$50</f>
        <v>6589.146021691948</v>
      </c>
      <c r="DT27" s="13">
        <f>'Arrecadação Mensal'!DT27*'Arrecadação Mensal'!DT$50</f>
        <v>6467.89074597057</v>
      </c>
      <c r="DU27" s="13">
        <f>'Arrecadação Mensal'!DU27*'Arrecadação Mensal'!DU$50</f>
        <v>6547.61883607019</v>
      </c>
      <c r="DV27" s="13">
        <f>'Arrecadação Mensal'!DV27*'Arrecadação Mensal'!DV$50</f>
        <v>6472.831292240172</v>
      </c>
      <c r="DW27" s="13">
        <f>'Arrecadação Mensal'!DW27*'Arrecadação Mensal'!DW$50</f>
        <v>6962.662611644298</v>
      </c>
      <c r="DX27" s="13">
        <f>'Arrecadação Mensal'!DX27*'Arrecadação Mensal'!DX$50</f>
        <v>7089.717781772558</v>
      </c>
      <c r="DY27" s="13">
        <f>'Arrecadação Mensal'!DY27*'Arrecadação Mensal'!DY$50</f>
        <v>7306.377296149046</v>
      </c>
      <c r="DZ27" s="13">
        <f>'Arrecadação Mensal'!DZ27*'Arrecadação Mensal'!DZ$50</f>
        <v>7597.34893388379</v>
      </c>
      <c r="EA27" s="13">
        <f>'Arrecadação Mensal'!EA27*'Arrecadação Mensal'!EA$50</f>
        <v>7424.186175801044</v>
      </c>
      <c r="EB27" s="13">
        <f>'Arrecadação Mensal'!EB27*'Arrecadação Mensal'!EB$50</f>
        <v>8394.987942972692</v>
      </c>
      <c r="EC27" s="13">
        <f>'Arrecadação Mensal'!EC27*'Arrecadação Mensal'!EC$50</f>
        <v>7295.747594211577</v>
      </c>
      <c r="ED27" s="13">
        <f>'Arrecadação Mensal'!ED27*'Arrecadação Mensal'!ED$50</f>
        <v>6974.81630773702</v>
      </c>
      <c r="EE27" s="13">
        <f>'Arrecadação Mensal'!EE27*'Arrecadação Mensal'!EE$50</f>
        <v>7469.162844153786</v>
      </c>
      <c r="EF27" s="13">
        <f>'Arrecadação Mensal'!EF27*'Arrecadação Mensal'!EF$50</f>
        <v>7101.700565356955</v>
      </c>
      <c r="EG27" s="13">
        <f>'Arrecadação Mensal'!EG27*'Arrecadação Mensal'!EG$50</f>
        <v>7188.476616286042</v>
      </c>
      <c r="EH27" s="13">
        <f>'Arrecadação Mensal'!EH27*'Arrecadação Mensal'!EH$50</f>
        <v>7275.002880039262</v>
      </c>
      <c r="EI27" s="13">
        <f>'Arrecadação Mensal'!EI27*'Arrecadação Mensal'!EI$50</f>
        <v>7071.359375278704</v>
      </c>
      <c r="EJ27" s="13">
        <f>'Arrecadação Mensal'!EJ27*'Arrecadação Mensal'!EJ$50</f>
        <v>7183.12076175031</v>
      </c>
      <c r="EK27" s="13">
        <f>'Arrecadação Mensal'!EK27*'Arrecadação Mensal'!EK$50</f>
        <v>7260.088811453718</v>
      </c>
      <c r="EL27" s="13">
        <f>'Arrecadação Mensal'!EL27*'Arrecadação Mensal'!EL$50</f>
        <v>7635.987559870524</v>
      </c>
      <c r="EM27" s="13">
        <f>'Arrecadação Mensal'!EM27*'Arrecadação Mensal'!EM$50</f>
        <v>7365.2466888202825</v>
      </c>
      <c r="EN27" s="13">
        <f>'Arrecadação Mensal'!EN27*'Arrecadação Mensal'!EN$50</f>
        <v>8465.203730338933</v>
      </c>
      <c r="EO27" s="13">
        <f>'Arrecadação Mensal'!EO27*'Arrecadação Mensal'!EO$50</f>
        <v>7441.024656923339</v>
      </c>
      <c r="EP27" s="13">
        <f>'Arrecadação Mensal'!EP27*'Arrecadação Mensal'!EP$50</f>
        <v>7232.218442122789</v>
      </c>
      <c r="EQ27" s="13">
        <f>'Arrecadação Mensal'!EQ27*'Arrecadação Mensal'!EQ$50</f>
        <v>7333.475307809471</v>
      </c>
      <c r="ER27" s="13">
        <f>'Arrecadação Mensal'!ER27*'Arrecadação Mensal'!ER$50</f>
        <v>7251.812625092029</v>
      </c>
      <c r="ES27" s="13">
        <f>'Arrecadação Mensal'!ES27*'Arrecadação Mensal'!ES$50</f>
        <v>7261.958664377146</v>
      </c>
      <c r="ET27" s="13">
        <f>'Arrecadação Mensal'!ET27*'Arrecadação Mensal'!ET$50</f>
        <v>7327.913568290644</v>
      </c>
      <c r="EU27" s="13">
        <f>'Arrecadação Mensal'!EU27*'Arrecadação Mensal'!EU$50</f>
        <v>7454.804105993941</v>
      </c>
      <c r="EV27" s="13">
        <f>'Arrecadação Mensal'!EV27*'Arrecadação Mensal'!EV$50</f>
        <v>7253.753156933725</v>
      </c>
      <c r="EW27" s="13">
        <f>'Arrecadação Mensal'!EW27*'Arrecadação Mensal'!EW$50</f>
        <v>7340.166162564074</v>
      </c>
      <c r="EX27" s="13">
        <f>'Arrecadação Mensal'!EX27*'Arrecadação Mensal'!EX$50</f>
        <v>7477.678460604625</v>
      </c>
      <c r="EY27" s="13">
        <f>'Arrecadação Mensal'!EY27*'Arrecadação Mensal'!EY$50</f>
        <v>7411.221400850159</v>
      </c>
      <c r="EZ27" s="13">
        <f>'Arrecadação Mensal'!EZ27*'Arrecadação Mensal'!EZ$50</f>
        <v>8716.54112515038</v>
      </c>
      <c r="FA27" s="13">
        <f>'Arrecadação Mensal'!FA27*'Arrecadação Mensal'!FA$50</f>
        <v>7130.561558795945</v>
      </c>
      <c r="FB27" s="13">
        <f>'Arrecadação Mensal'!FB27*'Arrecadação Mensal'!FB$50</f>
        <v>6337.39610578873</v>
      </c>
      <c r="FC27" s="13">
        <f>'Arrecadação Mensal'!FC27*'Arrecadação Mensal'!FC$50</f>
        <v>3735.367985175096</v>
      </c>
      <c r="FD27" s="13">
        <f>'Arrecadação Mensal'!FD27*'Arrecadação Mensal'!FD$50</f>
        <v>3856.375095171907</v>
      </c>
      <c r="FE27" s="13">
        <f>'Arrecadação Mensal'!FE27*'Arrecadação Mensal'!FE$50</f>
        <v>3427.755531725653</v>
      </c>
      <c r="FF27" s="13">
        <f>'Arrecadação Mensal'!FF27*'Arrecadação Mensal'!FF$50</f>
        <v>6274.107975256458</v>
      </c>
      <c r="FG27" s="13">
        <f>'Arrecadação Mensal'!FG27*'Arrecadação Mensal'!FG$50</f>
        <v>9402.709287688682</v>
      </c>
      <c r="FH27" s="13">
        <f>'Arrecadação Mensal'!FH27*'Arrecadação Mensal'!FH$50</f>
        <v>7583.734732620154</v>
      </c>
      <c r="FI27" s="13">
        <f>'Arrecadação Mensal'!FI27*'Arrecadação Mensal'!FI$50</f>
        <v>9611.257474115731</v>
      </c>
      <c r="FJ27" s="13">
        <f>'Arrecadação Mensal'!FJ27*'Arrecadação Mensal'!FJ$50</f>
        <v>8986.859654972015</v>
      </c>
      <c r="FK27" s="13">
        <f>'Arrecadação Mensal'!FK27*'Arrecadação Mensal'!FK$50</f>
        <v>7652.622851289775</v>
      </c>
      <c r="FL27" s="13">
        <f>'Arrecadação Mensal'!FL27*'Arrecadação Mensal'!FL$50</f>
        <v>8359.795626222844</v>
      </c>
      <c r="FM27" s="13">
        <f>'Arrecadação Mensal'!FM27*'Arrecadação Mensal'!FM$50</f>
        <v>7581.855807222586</v>
      </c>
      <c r="FN27" s="13">
        <f>'Arrecadação Mensal'!FN27*'Arrecadação Mensal'!FN$50</f>
        <v>7732.814535596597</v>
      </c>
      <c r="FO27" s="13">
        <f>'Arrecadação Mensal'!FO27*'Arrecadação Mensal'!FO$50</f>
        <v>7425.852280110239</v>
      </c>
      <c r="FP27" s="13">
        <f>'Arrecadação Mensal'!FP27*'Arrecadação Mensal'!FP$50</f>
        <v>7021.97837528121</v>
      </c>
      <c r="FQ27" s="13">
        <f>'Arrecadação Mensal'!FQ27*'Arrecadação Mensal'!FQ$50</f>
        <v>7257.255484880872</v>
      </c>
      <c r="FR27" s="13">
        <f>'Arrecadação Mensal'!FR27*'Arrecadação Mensal'!FR$50</f>
        <v>7850.944420820108</v>
      </c>
      <c r="FS27" s="13">
        <f>'Arrecadação Mensal'!FS27*'Arrecadação Mensal'!FS$50</f>
        <v>8151.466656784476</v>
      </c>
      <c r="FT27" s="13">
        <f>'Arrecadação Mensal'!FT27*'Arrecadação Mensal'!FT$50</f>
        <v>8238.267418214951</v>
      </c>
      <c r="FU27" s="13">
        <f>'Arrecadação Mensal'!FU27*'Arrecadação Mensal'!FU$50</f>
        <v>152.1888603897279</v>
      </c>
      <c r="FV27" s="13">
        <f>'Arrecadação Mensal'!FV27*'Arrecadação Mensal'!FV$50</f>
        <v>7981.041367911678</v>
      </c>
      <c r="FW27" s="13">
        <f>'Arrecadação Mensal'!FW27*'Arrecadação Mensal'!FW$50</f>
        <v>8670.643194766133</v>
      </c>
      <c r="FX27" s="13">
        <f>'Arrecadação Mensal'!FX27*'Arrecadação Mensal'!FX$50</f>
        <v>8907.830665475285</v>
      </c>
      <c r="FY27" s="13">
        <f>'Arrecadação Mensal'!FY27*'Arrecadação Mensal'!FY$50</f>
        <v>7720.542555617524</v>
      </c>
      <c r="FZ27" s="13">
        <f>'Arrecadação Mensal'!FZ27*'Arrecadação Mensal'!FZ$50</f>
        <v>7904.752768041174</v>
      </c>
      <c r="GA27" s="13">
        <f>'Arrecadação Mensal'!GA27*'Arrecadação Mensal'!GA$50</f>
        <v>7664.7959194681425</v>
      </c>
      <c r="GB27" s="13">
        <f>'Arrecadação Mensal'!GB27*'Arrecadação Mensal'!GB$50</f>
        <v>7516.015586209294</v>
      </c>
      <c r="GC27" s="13">
        <f>'Arrecadação Mensal'!GC27*'Arrecadação Mensal'!GC$50</f>
        <v>8020.890741375766</v>
      </c>
      <c r="GD27" s="13">
        <f>'Arrecadação Mensal'!GD27*'Arrecadação Mensal'!GD$50</f>
        <v>7772.526850187914</v>
      </c>
      <c r="GE27" s="13">
        <f>'Arrecadação Mensal'!GE27*'Arrecadação Mensal'!GE$50</f>
        <v>7686.417422485503</v>
      </c>
      <c r="GF27" s="13">
        <f>'Arrecadação Mensal'!GF27*'Arrecadação Mensal'!GF$50</f>
        <v>7661.590645849032</v>
      </c>
      <c r="GG27" s="13">
        <f>'Arrecadação Mensal'!GG27*'Arrecadação Mensal'!GG$50</f>
        <v>7619.480836831342</v>
      </c>
      <c r="GH27" s="13">
        <f>'Arrecadação Mensal'!GH27*'Arrecadação Mensal'!GH$50</f>
        <v>7648.220009665432</v>
      </c>
      <c r="GI27" s="13">
        <f>'Arrecadação Mensal'!GI27*'Arrecadação Mensal'!GI$50</f>
        <v>7800.367382339784</v>
      </c>
      <c r="GJ27" s="13">
        <f>'Arrecadação Mensal'!GJ27*'Arrecadação Mensal'!GJ$50</f>
        <v>8633.258803663199</v>
      </c>
      <c r="GK27" s="13">
        <f>'Arrecadação Mensal'!GK27*'Arrecadação Mensal'!GK$50</f>
        <v>7261.8342553979855</v>
      </c>
      <c r="GL27" s="13">
        <f>'Arrecadação Mensal'!GL27*'Arrecadação Mensal'!GL$50</f>
        <v>7528.71718804529</v>
      </c>
      <c r="GM27" s="13">
        <f>'Arrecadação Mensal'!GM27*'Arrecadação Mensal'!GM$50</f>
        <v>7654.194630485852</v>
      </c>
      <c r="GN27" s="13">
        <f>'Arrecadação Mensal'!GN27*'Arrecadação Mensal'!GN$50</f>
        <v>7711.4589296518525</v>
      </c>
      <c r="GO27" s="13">
        <f>'Arrecadação Mensal'!GO27*'Arrecadação Mensal'!GO$50</f>
        <v>7989.799518986265</v>
      </c>
      <c r="GP27" s="13">
        <f>'Arrecadação Mensal'!GP27*'Arrecadação Mensal'!GP$50</f>
        <v>7901.977813716532</v>
      </c>
      <c r="GQ27" s="13">
        <f>'Arrecadação Mensal'!GQ27*'Arrecadação Mensal'!GQ$50</f>
        <v>7895.090373779434</v>
      </c>
      <c r="GR27" s="13">
        <f>'Arrecadação Mensal'!GR27*'Arrecadação Mensal'!GR$50</f>
        <v>8089.89930037666</v>
      </c>
      <c r="GS27" s="13">
        <f>'Arrecadação Mensal'!GS27*'Arrecadação Mensal'!GS$50</f>
        <v>8142.89967893967</v>
      </c>
      <c r="GT27" s="13">
        <f>'Arrecadação Mensal'!GT27*'Arrecadação Mensal'!GT$50</f>
        <v>8143.65855465299</v>
      </c>
      <c r="GU27" s="13">
        <f>'Arrecadação Mensal'!GU27*'Arrecadação Mensal'!GU$50</f>
        <v>8801.166666591562</v>
      </c>
      <c r="GV27" s="13">
        <f>'Arrecadação Mensal'!GV27*'Arrecadação Mensal'!GV$50</f>
        <v>9724.349630156468</v>
      </c>
      <c r="GW27" s="13">
        <f>'Arrecadação Mensal'!GW27*'Arrecadação Mensal'!GW$50</f>
        <v>8612.81394853568</v>
      </c>
      <c r="GX27" s="13">
        <f>'Arrecadação Mensal'!GX27*'Arrecadação Mensal'!GX$50</f>
        <v>9123.21782398</v>
      </c>
    </row>
    <row r="28" spans="1:206" ht="12.75">
      <c r="A28" s="6" t="str">
        <f>'Arrecadação Mensal'!A28</f>
        <v>   ENTIDADES FINANCEIRAS</v>
      </c>
      <c r="B28" s="14">
        <f>'Arrecadação Mensal'!B28*'Arrecadação Mensal'!B$50</f>
        <v>285.034110513956</v>
      </c>
      <c r="C28" s="14">
        <f>'Arrecadação Mensal'!C28*'Arrecadação Mensal'!C$50</f>
        <v>152.6766124357906</v>
      </c>
      <c r="D28" s="14">
        <f>'Arrecadação Mensal'!D28*'Arrecadação Mensal'!D$50</f>
        <v>190.9580178930943</v>
      </c>
      <c r="E28" s="14">
        <f>'Arrecadação Mensal'!E28*'Arrecadação Mensal'!E$50</f>
        <v>249.51471467387174</v>
      </c>
      <c r="F28" s="14">
        <f>'Arrecadação Mensal'!F28*'Arrecadação Mensal'!F$50</f>
        <v>239.3382319231402</v>
      </c>
      <c r="G28" s="14">
        <f>'Arrecadação Mensal'!G28*'Arrecadação Mensal'!G$50</f>
        <v>240.82431899916133</v>
      </c>
      <c r="H28" s="14">
        <f>'Arrecadação Mensal'!H28*'Arrecadação Mensal'!H$50</f>
        <v>217.01605329830036</v>
      </c>
      <c r="I28" s="14">
        <f>'Arrecadação Mensal'!I28*'Arrecadação Mensal'!I$50</f>
        <v>247.9619103933105</v>
      </c>
      <c r="J28" s="14">
        <f>'Arrecadação Mensal'!J28*'Arrecadação Mensal'!J$50</f>
        <v>277.0672251872332</v>
      </c>
      <c r="K28" s="14">
        <f>'Arrecadação Mensal'!K28*'Arrecadação Mensal'!K$50</f>
        <v>231.27414113785431</v>
      </c>
      <c r="L28" s="14">
        <f>'Arrecadação Mensal'!L28*'Arrecadação Mensal'!L$50</f>
        <v>256.7995918194576</v>
      </c>
      <c r="M28" s="14">
        <f>'Arrecadação Mensal'!M28*'Arrecadação Mensal'!M$50</f>
        <v>224.51327301019705</v>
      </c>
      <c r="N28" s="14">
        <f>'Arrecadação Mensal'!N28*'Arrecadação Mensal'!N$50</f>
        <v>266.36796325571214</v>
      </c>
      <c r="O28" s="14">
        <f>'Arrecadação Mensal'!O28*'Arrecadação Mensal'!O$50</f>
        <v>214.32810237186723</v>
      </c>
      <c r="P28" s="14">
        <f>'Arrecadação Mensal'!P28*'Arrecadação Mensal'!P$50</f>
        <v>259.08858924174797</v>
      </c>
      <c r="Q28" s="14">
        <f>'Arrecadação Mensal'!Q28*'Arrecadação Mensal'!Q$50</f>
        <v>231.31800196220786</v>
      </c>
      <c r="R28" s="14">
        <f>'Arrecadação Mensal'!R28*'Arrecadação Mensal'!R$50</f>
        <v>242.26586906010928</v>
      </c>
      <c r="S28" s="14">
        <f>'Arrecadação Mensal'!S28*'Arrecadação Mensal'!S$50</f>
        <v>240.41887983356392</v>
      </c>
      <c r="T28" s="14">
        <f>'Arrecadação Mensal'!T28*'Arrecadação Mensal'!T$50</f>
        <v>296.711706735951</v>
      </c>
      <c r="U28" s="14">
        <f>'Arrecadação Mensal'!U28*'Arrecadação Mensal'!U$50</f>
        <v>207.39212984782827</v>
      </c>
      <c r="V28" s="14">
        <f>'Arrecadação Mensal'!V28*'Arrecadação Mensal'!V$50</f>
        <v>226.21207210401397</v>
      </c>
      <c r="W28" s="14">
        <f>'Arrecadação Mensal'!W28*'Arrecadação Mensal'!W$50</f>
        <v>207.53078057889329</v>
      </c>
      <c r="X28" s="14">
        <f>'Arrecadação Mensal'!X28*'Arrecadação Mensal'!X$50</f>
        <v>235.6054289572736</v>
      </c>
      <c r="Y28" s="14">
        <f>'Arrecadação Mensal'!Y28*'Arrecadação Mensal'!Y$50</f>
        <v>214.23643656589593</v>
      </c>
      <c r="Z28" s="14">
        <f>'Arrecadação Mensal'!Z28*'Arrecadação Mensal'!Z$50</f>
        <v>186.61805031825807</v>
      </c>
      <c r="AA28" s="14">
        <f>'Arrecadação Mensal'!AA28*'Arrecadação Mensal'!AA$50</f>
        <v>232.83477536131895</v>
      </c>
      <c r="AB28" s="14">
        <f>'Arrecadação Mensal'!AB28*'Arrecadação Mensal'!AB$50</f>
        <v>221.41030476278112</v>
      </c>
      <c r="AC28" s="14">
        <f>'Arrecadação Mensal'!AC28*'Arrecadação Mensal'!AC$50</f>
        <v>237.53962593790496</v>
      </c>
      <c r="AD28" s="14">
        <f>'Arrecadação Mensal'!AD28*'Arrecadação Mensal'!AD$50</f>
        <v>206.90731421588694</v>
      </c>
      <c r="AE28" s="14">
        <f>'Arrecadação Mensal'!AE28*'Arrecadação Mensal'!AE$50</f>
        <v>195.56867941327525</v>
      </c>
      <c r="AF28" s="14">
        <f>'Arrecadação Mensal'!AF28*'Arrecadação Mensal'!AF$50</f>
        <v>186.2935203908858</v>
      </c>
      <c r="AG28" s="14">
        <f>'Arrecadação Mensal'!AG28*'Arrecadação Mensal'!AG$50</f>
        <v>219.04252050542235</v>
      </c>
      <c r="AH28" s="14">
        <f>'Arrecadação Mensal'!AH28*'Arrecadação Mensal'!AH$50</f>
        <v>296.1489886915008</v>
      </c>
      <c r="AI28" s="14">
        <f>'Arrecadação Mensal'!AI28*'Arrecadação Mensal'!AI$50</f>
        <v>733.9772980851166</v>
      </c>
      <c r="AJ28" s="14">
        <f>'Arrecadação Mensal'!AJ28*'Arrecadação Mensal'!AJ$50</f>
        <v>300.50097058275776</v>
      </c>
      <c r="AK28" s="14">
        <f>'Arrecadação Mensal'!AK28*'Arrecadação Mensal'!AK$50</f>
        <v>224.97209400112718</v>
      </c>
      <c r="AL28" s="14">
        <f>'Arrecadação Mensal'!AL28*'Arrecadação Mensal'!AL$50</f>
        <v>327.6621030032184</v>
      </c>
      <c r="AM28" s="14">
        <f>'Arrecadação Mensal'!AM28*'Arrecadação Mensal'!AM$50</f>
        <v>219.9863204535136</v>
      </c>
      <c r="AN28" s="14">
        <f>'Arrecadação Mensal'!AN28*'Arrecadação Mensal'!AN$50</f>
        <v>217.58120536478367</v>
      </c>
      <c r="AO28" s="14">
        <f>'Arrecadação Mensal'!AO28*'Arrecadação Mensal'!AO$50</f>
        <v>182.23075044685766</v>
      </c>
      <c r="AP28" s="14">
        <f>'Arrecadação Mensal'!AP28*'Arrecadação Mensal'!AP$50</f>
        <v>236.89753212269093</v>
      </c>
      <c r="AQ28" s="14">
        <f>'Arrecadação Mensal'!AQ28*'Arrecadação Mensal'!AQ$50</f>
        <v>214.2432662414542</v>
      </c>
      <c r="AR28" s="14">
        <f>'Arrecadação Mensal'!AR28*'Arrecadação Mensal'!AR$50</f>
        <v>236.7067115080619</v>
      </c>
      <c r="AS28" s="14">
        <f>'Arrecadação Mensal'!AS28*'Arrecadação Mensal'!AS$50</f>
        <v>244.62184604041883</v>
      </c>
      <c r="AT28" s="14">
        <f>'Arrecadação Mensal'!AT28*'Arrecadação Mensal'!AT$50</f>
        <v>261.91522793089905</v>
      </c>
      <c r="AU28" s="14">
        <f>'Arrecadação Mensal'!AU28*'Arrecadação Mensal'!AU$50</f>
        <v>318.1367445167937</v>
      </c>
      <c r="AV28" s="14">
        <f>'Arrecadação Mensal'!AV28*'Arrecadação Mensal'!AV$50</f>
        <v>255.4302713932409</v>
      </c>
      <c r="AW28" s="14">
        <f>'Arrecadação Mensal'!AW28*'Arrecadação Mensal'!AW$50</f>
        <v>202.34249743314263</v>
      </c>
      <c r="AX28" s="14">
        <f>'Arrecadação Mensal'!AX28*'Arrecadação Mensal'!AX$50</f>
        <v>242.7603292008619</v>
      </c>
      <c r="AY28" s="14">
        <f>'Arrecadação Mensal'!AY28*'Arrecadação Mensal'!AY$50</f>
        <v>301.3270031577194</v>
      </c>
      <c r="AZ28" s="14">
        <f>'Arrecadação Mensal'!AZ28*'Arrecadação Mensal'!AZ$50</f>
        <v>345.6140009627085</v>
      </c>
      <c r="BA28" s="14">
        <f>'Arrecadação Mensal'!BA28*'Arrecadação Mensal'!BA$50</f>
        <v>314.83936705015356</v>
      </c>
      <c r="BB28" s="14">
        <f>'Arrecadação Mensal'!BB28*'Arrecadação Mensal'!BB$50</f>
        <v>355.8630650567818</v>
      </c>
      <c r="BC28" s="14">
        <f>'Arrecadação Mensal'!BC28*'Arrecadação Mensal'!BC$50</f>
        <v>279.10825119330826</v>
      </c>
      <c r="BD28" s="14">
        <f>'Arrecadação Mensal'!BD28*'Arrecadação Mensal'!BD$50</f>
        <v>260.11688162011</v>
      </c>
      <c r="BE28" s="14">
        <f>'Arrecadação Mensal'!BE28*'Arrecadação Mensal'!BE$50</f>
        <v>248.07055527607716</v>
      </c>
      <c r="BF28" s="14">
        <f>'Arrecadação Mensal'!BF28*'Arrecadação Mensal'!BF$50</f>
        <v>360.11632032735275</v>
      </c>
      <c r="BG28" s="14">
        <f>'Arrecadação Mensal'!BG28*'Arrecadação Mensal'!BG$50</f>
        <v>254.02207359939325</v>
      </c>
      <c r="BH28" s="14">
        <f>'Arrecadação Mensal'!BH28*'Arrecadação Mensal'!BH$50</f>
        <v>280.8775177334945</v>
      </c>
      <c r="BI28" s="14">
        <f>'Arrecadação Mensal'!BI28*'Arrecadação Mensal'!BI$50</f>
        <v>354.82935251937835</v>
      </c>
      <c r="BJ28" s="14">
        <f>'Arrecadação Mensal'!BJ28*'Arrecadação Mensal'!BJ$50</f>
        <v>344.51401610472783</v>
      </c>
      <c r="BK28" s="14">
        <f>'Arrecadação Mensal'!BK28*'Arrecadação Mensal'!BK$50</f>
        <v>276.0848829217319</v>
      </c>
      <c r="BL28" s="14">
        <f>'Arrecadação Mensal'!BL28*'Arrecadação Mensal'!BL$50</f>
        <v>286.85646489046997</v>
      </c>
      <c r="BM28" s="14">
        <f>'Arrecadação Mensal'!BM28*'Arrecadação Mensal'!BM$50</f>
        <v>286.940574772077</v>
      </c>
      <c r="BN28" s="14">
        <f>'Arrecadação Mensal'!BN28*'Arrecadação Mensal'!BN$50</f>
        <v>291.8961617339675</v>
      </c>
      <c r="BO28" s="14">
        <f>'Arrecadação Mensal'!BO28*'Arrecadação Mensal'!BO$50</f>
        <v>289.33204445551877</v>
      </c>
      <c r="BP28" s="14">
        <f>'Arrecadação Mensal'!BP28*'Arrecadação Mensal'!BP$50</f>
        <v>256.072704923003</v>
      </c>
      <c r="BQ28" s="14">
        <f>'Arrecadação Mensal'!BQ28*'Arrecadação Mensal'!BQ$50</f>
        <v>279.2932509828414</v>
      </c>
      <c r="BR28" s="14">
        <f>'Arrecadação Mensal'!BR28*'Arrecadação Mensal'!BR$50</f>
        <v>280.89642318506816</v>
      </c>
      <c r="BS28" s="14">
        <f>'Arrecadação Mensal'!BS28*'Arrecadação Mensal'!BS$50</f>
        <v>281.29396100464163</v>
      </c>
      <c r="BT28" s="14">
        <f>'Arrecadação Mensal'!BT28*'Arrecadação Mensal'!BT$50</f>
        <v>406.17317094596257</v>
      </c>
      <c r="BU28" s="14">
        <f>'Arrecadação Mensal'!BU28*'Arrecadação Mensal'!BU$50</f>
        <v>268.3209308092153</v>
      </c>
      <c r="BV28" s="14">
        <f>'Arrecadação Mensal'!BV28*'Arrecadação Mensal'!BV$50</f>
        <v>242.54853290318403</v>
      </c>
      <c r="BW28" s="14">
        <f>'Arrecadação Mensal'!BW28*'Arrecadação Mensal'!BW$50</f>
        <v>277.55037014147746</v>
      </c>
      <c r="BX28" s="14">
        <f>'Arrecadação Mensal'!BX28*'Arrecadação Mensal'!BX$50</f>
        <v>250.72605423541145</v>
      </c>
      <c r="BY28" s="14">
        <f>'Arrecadação Mensal'!BY28*'Arrecadação Mensal'!BY$50</f>
        <v>248.69538822235717</v>
      </c>
      <c r="BZ28" s="14">
        <f>'Arrecadação Mensal'!BZ28*'Arrecadação Mensal'!BZ$50</f>
        <v>249.60503333708596</v>
      </c>
      <c r="CA28" s="14">
        <f>'Arrecadação Mensal'!CA28*'Arrecadação Mensal'!CA$50</f>
        <v>243.8747619457778</v>
      </c>
      <c r="CB28" s="14">
        <f>'Arrecadação Mensal'!CB28*'Arrecadação Mensal'!CB$50</f>
        <v>262.80453135443173</v>
      </c>
      <c r="CC28" s="14">
        <f>'Arrecadação Mensal'!CC28*'Arrecadação Mensal'!CC$50</f>
        <v>265.1041204408801</v>
      </c>
      <c r="CD28" s="13">
        <f>'Arrecadação Mensal'!CD28*'Arrecadação Mensal'!CD$50</f>
        <v>353.6489776212205</v>
      </c>
      <c r="CE28" s="14">
        <f>'Arrecadação Mensal'!CE28*'Arrecadação Mensal'!CE$50</f>
        <v>2225.152296865922</v>
      </c>
      <c r="CF28" s="14">
        <f>'Arrecadação Mensal'!CF28*'Arrecadação Mensal'!CF$50</f>
        <v>321.3893184497975</v>
      </c>
      <c r="CG28" s="14">
        <f>'Arrecadação Mensal'!CG28*'Arrecadação Mensal'!CG$50</f>
        <v>262.8061514531119</v>
      </c>
      <c r="CH28" s="14">
        <f>'Arrecadação Mensal'!CH28*'Arrecadação Mensal'!CH$50</f>
        <v>327.50064563829585</v>
      </c>
      <c r="CI28" s="14">
        <f>'Arrecadação Mensal'!CI28*'Arrecadação Mensal'!CI$50</f>
        <v>313.6218883345382</v>
      </c>
      <c r="CJ28" s="14">
        <f>'Arrecadação Mensal'!CJ28*'Arrecadação Mensal'!CJ$50</f>
        <v>300.69614090890957</v>
      </c>
      <c r="CK28" s="14">
        <f>'Arrecadação Mensal'!CK28*'Arrecadação Mensal'!CK$50</f>
        <v>298.1723729469376</v>
      </c>
      <c r="CL28" s="14">
        <f>'Arrecadação Mensal'!CL28*'Arrecadação Mensal'!CL$50</f>
        <v>357.3244227432515</v>
      </c>
      <c r="CM28" s="14">
        <f>'Arrecadação Mensal'!CM28*'Arrecadação Mensal'!CM$50</f>
        <v>275.22066428516354</v>
      </c>
      <c r="CN28" s="14">
        <f>'Arrecadação Mensal'!CN28*'Arrecadação Mensal'!CN$50</f>
        <v>340.25213283213657</v>
      </c>
      <c r="CO28" s="14">
        <f>'Arrecadação Mensal'!CO28*'Arrecadação Mensal'!CO$50</f>
        <v>271.7450352058069</v>
      </c>
      <c r="CP28" s="14">
        <f>'Arrecadação Mensal'!CP28*'Arrecadação Mensal'!CP$50</f>
        <v>248.18375647340318</v>
      </c>
      <c r="CQ28" s="14">
        <f>'Arrecadação Mensal'!CQ28*'Arrecadação Mensal'!CQ$50</f>
        <v>269.3055172306041</v>
      </c>
      <c r="CR28" s="14">
        <f>'Arrecadação Mensal'!CR28*'Arrecadação Mensal'!CR$50</f>
        <v>302.6226717180049</v>
      </c>
      <c r="CS28" s="14">
        <f>'Arrecadação Mensal'!CS28*'Arrecadação Mensal'!CS$50</f>
        <v>293.8789811199725</v>
      </c>
      <c r="CT28" s="14">
        <f>'Arrecadação Mensal'!CT28*'Arrecadação Mensal'!CT$50</f>
        <v>273.3883937953341</v>
      </c>
      <c r="CU28" s="14">
        <f>'Arrecadação Mensal'!CU28*'Arrecadação Mensal'!CU$50</f>
        <v>328.39759512667104</v>
      </c>
      <c r="CV28" s="14">
        <f>'Arrecadação Mensal'!CV28*'Arrecadação Mensal'!CV$50</f>
        <v>265.0874980948614</v>
      </c>
      <c r="CW28" s="14">
        <f>'Arrecadação Mensal'!CW28*'Arrecadação Mensal'!CW$50</f>
        <v>298.244561484304</v>
      </c>
      <c r="CX28" s="14">
        <f>'Arrecadação Mensal'!CX28*'Arrecadação Mensal'!CX$50</f>
        <v>374.24132794878886</v>
      </c>
      <c r="CY28" s="14">
        <f>'Arrecadação Mensal'!CY28*'Arrecadação Mensal'!CY$50</f>
        <v>295.50834778214175</v>
      </c>
      <c r="CZ28" s="14">
        <f>'Arrecadação Mensal'!CZ28*'Arrecadação Mensal'!CZ$50</f>
        <v>323.77919020936145</v>
      </c>
      <c r="DA28" s="14">
        <f>'Arrecadação Mensal'!DA28*'Arrecadação Mensal'!DA$50</f>
        <v>307.9803750240739</v>
      </c>
      <c r="DB28" s="14">
        <f>'Arrecadação Mensal'!DB28*'Arrecadação Mensal'!DB$50</f>
        <v>374.2942001598773</v>
      </c>
      <c r="DC28" s="14">
        <f>'Arrecadação Mensal'!DC28*'Arrecadação Mensal'!DC$50</f>
        <v>295.2618046103211</v>
      </c>
      <c r="DD28" s="14">
        <f>'Arrecadação Mensal'!DD28*'Arrecadação Mensal'!DD$50</f>
        <v>334.1684749076172</v>
      </c>
      <c r="DE28" s="14">
        <f>'Arrecadação Mensal'!DE28*'Arrecadação Mensal'!DE$50</f>
        <v>258.07930237346926</v>
      </c>
      <c r="DF28" s="14">
        <f>'Arrecadação Mensal'!DF28*'Arrecadação Mensal'!DF$50</f>
        <v>333.1879269511599</v>
      </c>
      <c r="DG28" s="14">
        <f>'Arrecadação Mensal'!DG28*'Arrecadação Mensal'!DG$50</f>
        <v>414.5974735790829</v>
      </c>
      <c r="DH28" s="14">
        <f>'Arrecadação Mensal'!DH28*'Arrecadação Mensal'!DH$50</f>
        <v>443.41534193162056</v>
      </c>
      <c r="DI28" s="14">
        <f>'Arrecadação Mensal'!DI28*'Arrecadação Mensal'!DI$50</f>
        <v>377.74504517176507</v>
      </c>
      <c r="DJ28" s="14">
        <f>'Arrecadação Mensal'!DJ28*'Arrecadação Mensal'!DJ$50</f>
        <v>567.0758114590952</v>
      </c>
      <c r="DK28" s="14">
        <f>'Arrecadação Mensal'!DK28*'Arrecadação Mensal'!DK$50</f>
        <v>289.47569514460525</v>
      </c>
      <c r="DL28" s="14">
        <f>'Arrecadação Mensal'!DL28*'Arrecadação Mensal'!DL$50</f>
        <v>398.620680452789</v>
      </c>
      <c r="DM28" s="14">
        <f>'Arrecadação Mensal'!DM28*'Arrecadação Mensal'!DM$50</f>
        <v>384.5215136342148</v>
      </c>
      <c r="DN28" s="14">
        <f>'Arrecadação Mensal'!DN28*'Arrecadação Mensal'!DN$50</f>
        <v>467.8296780128988</v>
      </c>
      <c r="DO28" s="14">
        <f>'Arrecadação Mensal'!DO28*'Arrecadação Mensal'!DO$50</f>
        <v>321.5383390297612</v>
      </c>
      <c r="DP28" s="14">
        <f>'Arrecadação Mensal'!DP28*'Arrecadação Mensal'!DP$50</f>
        <v>397.83382932199834</v>
      </c>
      <c r="DQ28" s="14">
        <f>'Arrecadação Mensal'!DQ28*'Arrecadação Mensal'!DQ$50</f>
        <v>408.5773648829765</v>
      </c>
      <c r="DR28" s="14">
        <f>'Arrecadação Mensal'!DR28*'Arrecadação Mensal'!DR$50</f>
        <v>355.1703493590865</v>
      </c>
      <c r="DS28" s="14">
        <f>'Arrecadação Mensal'!DS28*'Arrecadação Mensal'!DS$50</f>
        <v>339.6724483615167</v>
      </c>
      <c r="DT28" s="14">
        <f>'Arrecadação Mensal'!DT28*'Arrecadação Mensal'!DT$50</f>
        <v>361.146845091066</v>
      </c>
      <c r="DU28" s="14">
        <f>'Arrecadação Mensal'!DU28*'Arrecadação Mensal'!DU$50</f>
        <v>359.3472986944971</v>
      </c>
      <c r="DV28" s="14">
        <f>'Arrecadação Mensal'!DV28*'Arrecadação Mensal'!DV$50</f>
        <v>340.046897494869</v>
      </c>
      <c r="DW28" s="14">
        <f>'Arrecadação Mensal'!DW28*'Arrecadação Mensal'!DW$50</f>
        <v>475.13380450056695</v>
      </c>
      <c r="DX28" s="14">
        <f>'Arrecadação Mensal'!DX28*'Arrecadação Mensal'!DX$50</f>
        <v>327.12141896797715</v>
      </c>
      <c r="DY28" s="14">
        <f>'Arrecadação Mensal'!DY28*'Arrecadação Mensal'!DY$50</f>
        <v>312.97950971112624</v>
      </c>
      <c r="DZ28" s="14">
        <f>'Arrecadação Mensal'!DZ28*'Arrecadação Mensal'!DZ$50</f>
        <v>316.5592487591875</v>
      </c>
      <c r="EA28" s="14">
        <f>'Arrecadação Mensal'!EA28*'Arrecadação Mensal'!EA$50</f>
        <v>349.660599540265</v>
      </c>
      <c r="EB28" s="14">
        <f>'Arrecadação Mensal'!EB28*'Arrecadação Mensal'!EB$50</f>
        <v>314.96929512247925</v>
      </c>
      <c r="EC28" s="14">
        <f>'Arrecadação Mensal'!EC28*'Arrecadação Mensal'!EC$50</f>
        <v>451.2171732817383</v>
      </c>
      <c r="ED28" s="14">
        <f>'Arrecadação Mensal'!ED28*'Arrecadação Mensal'!ED$50</f>
        <v>323.8514775302186</v>
      </c>
      <c r="EE28" s="14">
        <f>'Arrecadação Mensal'!EE28*'Arrecadação Mensal'!EE$50</f>
        <v>335.13231871419913</v>
      </c>
      <c r="EF28" s="14">
        <f>'Arrecadação Mensal'!EF28*'Arrecadação Mensal'!EF$50</f>
        <v>327.59219641163014</v>
      </c>
      <c r="EG28" s="14">
        <f>'Arrecadação Mensal'!EG28*'Arrecadação Mensal'!EG$50</f>
        <v>326.1115244004554</v>
      </c>
      <c r="EH28" s="14">
        <f>'Arrecadação Mensal'!EH28*'Arrecadação Mensal'!EH$50</f>
        <v>341.4783931116157</v>
      </c>
      <c r="EI28" s="14">
        <f>'Arrecadação Mensal'!EI28*'Arrecadação Mensal'!EI$50</f>
        <v>358.2044930693507</v>
      </c>
      <c r="EJ28" s="14">
        <f>'Arrecadação Mensal'!EJ28*'Arrecadação Mensal'!EJ$50</f>
        <v>273.5135844290336</v>
      </c>
      <c r="EK28" s="14">
        <f>'Arrecadação Mensal'!EK28*'Arrecadação Mensal'!EK$50</f>
        <v>370.38760701813527</v>
      </c>
      <c r="EL28" s="14">
        <f>'Arrecadação Mensal'!EL28*'Arrecadação Mensal'!EL$50</f>
        <v>489.92328502505063</v>
      </c>
      <c r="EM28" s="14">
        <f>'Arrecadação Mensal'!EM28*'Arrecadação Mensal'!EM$50</f>
        <v>209.1204682650269</v>
      </c>
      <c r="EN28" s="14">
        <f>'Arrecadação Mensal'!EN28*'Arrecadação Mensal'!EN$50</f>
        <v>308.6055866586001</v>
      </c>
      <c r="EO28" s="14">
        <f>'Arrecadação Mensal'!EO28*'Arrecadação Mensal'!EO$50</f>
        <v>451.45130254150484</v>
      </c>
      <c r="EP28" s="14">
        <f>'Arrecadação Mensal'!EP28*'Arrecadação Mensal'!EP$50</f>
        <v>345.23692482344563</v>
      </c>
      <c r="EQ28" s="14">
        <f>'Arrecadação Mensal'!EQ28*'Arrecadação Mensal'!EQ$50</f>
        <v>333.38202380011796</v>
      </c>
      <c r="ER28" s="14">
        <f>'Arrecadação Mensal'!ER28*'Arrecadação Mensal'!ER$50</f>
        <v>358.05158791462617</v>
      </c>
      <c r="ES28" s="14">
        <f>'Arrecadação Mensal'!ES28*'Arrecadação Mensal'!ES$50</f>
        <v>406.4584120914619</v>
      </c>
      <c r="ET28" s="14">
        <f>'Arrecadação Mensal'!ET28*'Arrecadação Mensal'!ET$50</f>
        <v>488.7274201368647</v>
      </c>
      <c r="EU28" s="13">
        <f>'Arrecadação Mensal'!EU28*'Arrecadação Mensal'!EU$50</f>
        <v>413.89265800421657</v>
      </c>
      <c r="EV28" s="13">
        <f>'Arrecadação Mensal'!EV28*'Arrecadação Mensal'!EV$50</f>
        <v>247.33736484055115</v>
      </c>
      <c r="EW28" s="13">
        <f>'Arrecadação Mensal'!EW28*'Arrecadação Mensal'!EW$50</f>
        <v>296.7299103550511</v>
      </c>
      <c r="EX28" s="13">
        <f>'Arrecadação Mensal'!EX28*'Arrecadação Mensal'!EX$50</f>
        <v>292.79132402830874</v>
      </c>
      <c r="EY28" s="13">
        <f>'Arrecadação Mensal'!EY28*'Arrecadação Mensal'!EY$50</f>
        <v>256.6374235166345</v>
      </c>
      <c r="EZ28" s="13">
        <f>'Arrecadação Mensal'!EZ28*'Arrecadação Mensal'!EZ$50</f>
        <v>347.56718263394123</v>
      </c>
      <c r="FA28" s="13">
        <f>'Arrecadação Mensal'!FA28*'Arrecadação Mensal'!FA$50</f>
        <v>278.74462262035854</v>
      </c>
      <c r="FB28" s="13">
        <f>'Arrecadação Mensal'!FB28*'Arrecadação Mensal'!FB$50</f>
        <v>252.14256292989887</v>
      </c>
      <c r="FC28" s="13">
        <f>'Arrecadação Mensal'!FC28*'Arrecadação Mensal'!FC$50</f>
        <v>170.6618395109461</v>
      </c>
      <c r="FD28" s="13">
        <f>'Arrecadação Mensal'!FD28*'Arrecadação Mensal'!FD$50</f>
        <v>159.06577354330804</v>
      </c>
      <c r="FE28" s="13">
        <f>'Arrecadação Mensal'!FE28*'Arrecadação Mensal'!FE$50</f>
        <v>169.43974218020554</v>
      </c>
      <c r="FF28" s="13">
        <f>'Arrecadação Mensal'!FF28*'Arrecadação Mensal'!FF$50</f>
        <v>282.30420233906875</v>
      </c>
      <c r="FG28" s="13">
        <f>'Arrecadação Mensal'!FG28*'Arrecadação Mensal'!FG$50</f>
        <v>452.9303253928306</v>
      </c>
      <c r="FH28" s="13">
        <f>'Arrecadação Mensal'!FH28*'Arrecadação Mensal'!FH$50</f>
        <v>248.39332955612062</v>
      </c>
      <c r="FI28" s="13">
        <f>'Arrecadação Mensal'!FI28*'Arrecadação Mensal'!FI$50</f>
        <v>324.627831626724</v>
      </c>
      <c r="FJ28" s="13">
        <f>'Arrecadação Mensal'!FJ28*'Arrecadação Mensal'!FJ$50</f>
        <v>331.7801349355787</v>
      </c>
      <c r="FK28" s="13">
        <f>'Arrecadação Mensal'!FK28*'Arrecadação Mensal'!FK$50</f>
        <v>379.4754010764177</v>
      </c>
      <c r="FL28" s="13">
        <f>'Arrecadação Mensal'!FL28*'Arrecadação Mensal'!FL$50</f>
        <v>316.4013897276292</v>
      </c>
      <c r="FM28" s="13">
        <f>'Arrecadação Mensal'!FM28*'Arrecadação Mensal'!FM$50</f>
        <v>243.86969751249643</v>
      </c>
      <c r="FN28" s="13">
        <f>'Arrecadação Mensal'!FN28*'Arrecadação Mensal'!FN$50</f>
        <v>264.2169674362068</v>
      </c>
      <c r="FO28" s="13">
        <f>'Arrecadação Mensal'!FO28*'Arrecadação Mensal'!FO$50</f>
        <v>272.1211733567982</v>
      </c>
      <c r="FP28" s="13">
        <f>'Arrecadação Mensal'!FP28*'Arrecadação Mensal'!FP$50</f>
        <v>316.54445301047946</v>
      </c>
      <c r="FQ28" s="13">
        <f>'Arrecadação Mensal'!FQ28*'Arrecadação Mensal'!FQ$50</f>
        <v>282.1472358787347</v>
      </c>
      <c r="FR28" s="13">
        <f>'Arrecadação Mensal'!FR28*'Arrecadação Mensal'!FR$50</f>
        <v>370.2608212883019</v>
      </c>
      <c r="FS28" s="13">
        <f>'Arrecadação Mensal'!FS28*'Arrecadação Mensal'!FS$50</f>
        <v>272.3779909695659</v>
      </c>
      <c r="FT28" s="13">
        <f>'Arrecadação Mensal'!FT28*'Arrecadação Mensal'!FT$50</f>
        <v>292.3666232021858</v>
      </c>
      <c r="FU28" s="13">
        <f>'Arrecadação Mensal'!FU28*'Arrecadação Mensal'!FU$50</f>
        <v>7545.760896884952</v>
      </c>
      <c r="FV28" s="13">
        <f>'Arrecadação Mensal'!FV28*'Arrecadação Mensal'!FV$50</f>
        <v>177.7373941489689</v>
      </c>
      <c r="FW28" s="13">
        <f>'Arrecadação Mensal'!FW28*'Arrecadação Mensal'!FW$50</f>
        <v>296.1097560454062</v>
      </c>
      <c r="FX28" s="13">
        <f>'Arrecadação Mensal'!FX28*'Arrecadação Mensal'!FX$50</f>
        <v>351.7475956329361</v>
      </c>
      <c r="FY28" s="13">
        <f>'Arrecadação Mensal'!FY28*'Arrecadação Mensal'!FY$50</f>
        <v>383.1378069110238</v>
      </c>
      <c r="FZ28" s="13">
        <f>'Arrecadação Mensal'!FZ28*'Arrecadação Mensal'!FZ$50</f>
        <v>369.83394735109084</v>
      </c>
      <c r="GA28" s="13">
        <f>'Arrecadação Mensal'!GA28*'Arrecadação Mensal'!GA$50</f>
        <v>365.0155237728441</v>
      </c>
      <c r="GB28" s="13">
        <f>'Arrecadação Mensal'!GB28*'Arrecadação Mensal'!GB$50</f>
        <v>382.12188746802224</v>
      </c>
      <c r="GC28" s="13">
        <f>'Arrecadação Mensal'!GC28*'Arrecadação Mensal'!GC$50</f>
        <v>377.02209864931643</v>
      </c>
      <c r="GD28" s="13">
        <f>'Arrecadação Mensal'!GD28*'Arrecadação Mensal'!GD$50</f>
        <v>307.4468060134864</v>
      </c>
      <c r="GE28" s="13">
        <f>'Arrecadação Mensal'!GE28*'Arrecadação Mensal'!GE$50</f>
        <v>367.06526420383045</v>
      </c>
      <c r="GF28" s="13">
        <f>'Arrecadação Mensal'!GF28*'Arrecadação Mensal'!GF$50</f>
        <v>273.7034775312675</v>
      </c>
      <c r="GG28" s="13">
        <f>'Arrecadação Mensal'!GG28*'Arrecadação Mensal'!GG$50</f>
        <v>290.27775650166507</v>
      </c>
      <c r="GH28" s="13">
        <f>'Arrecadação Mensal'!GH28*'Arrecadação Mensal'!GH$50</f>
        <v>411.06737002267164</v>
      </c>
      <c r="GI28" s="13">
        <f>'Arrecadação Mensal'!GI28*'Arrecadação Mensal'!GI$50</f>
        <v>311.8224930346654</v>
      </c>
      <c r="GJ28" s="13">
        <f>'Arrecadação Mensal'!GJ28*'Arrecadação Mensal'!GJ$50</f>
        <v>333.02443541978766</v>
      </c>
      <c r="GK28" s="13">
        <f>'Arrecadação Mensal'!GK28*'Arrecadação Mensal'!GK$50</f>
        <v>414.70940566573114</v>
      </c>
      <c r="GL28" s="13">
        <f>'Arrecadação Mensal'!GL28*'Arrecadação Mensal'!GL$50</f>
        <v>403.0467187903616</v>
      </c>
      <c r="GM28" s="13">
        <f>'Arrecadação Mensal'!GM28*'Arrecadação Mensal'!GM$50</f>
        <v>452.70433704043296</v>
      </c>
      <c r="GN28" s="13">
        <f>'Arrecadação Mensal'!GN28*'Arrecadação Mensal'!GN$50</f>
        <v>458.6433891366026</v>
      </c>
      <c r="GO28" s="13">
        <f>'Arrecadação Mensal'!GO28*'Arrecadação Mensal'!GO$50</f>
        <v>401.17828287517784</v>
      </c>
      <c r="GP28" s="13">
        <f>'Arrecadação Mensal'!GP28*'Arrecadação Mensal'!GP$50</f>
        <v>462.2683596877886</v>
      </c>
      <c r="GQ28" s="13">
        <f>'Arrecadação Mensal'!GQ28*'Arrecadação Mensal'!GQ$50</f>
        <v>388.32801384420924</v>
      </c>
      <c r="GR28" s="13">
        <f>'Arrecadação Mensal'!GR28*'Arrecadação Mensal'!GR$50</f>
        <v>326.80640675568355</v>
      </c>
      <c r="GS28" s="13">
        <f>'Arrecadação Mensal'!GS28*'Arrecadação Mensal'!GS$50</f>
        <v>378.507466903638</v>
      </c>
      <c r="GT28" s="13">
        <f>'Arrecadação Mensal'!GT28*'Arrecadação Mensal'!GT$50</f>
        <v>365.0099759855963</v>
      </c>
      <c r="GU28" s="13">
        <f>'Arrecadação Mensal'!GU28*'Arrecadação Mensal'!GU$50</f>
        <v>400.85735490425276</v>
      </c>
      <c r="GV28" s="13">
        <f>'Arrecadação Mensal'!GV28*'Arrecadação Mensal'!GV$50</f>
        <v>440.0420566785075</v>
      </c>
      <c r="GW28" s="13">
        <f>'Arrecadação Mensal'!GW28*'Arrecadação Mensal'!GW$50</f>
        <v>354.75461521328003</v>
      </c>
      <c r="GX28" s="13">
        <f>'Arrecadação Mensal'!GX28*'Arrecadação Mensal'!GX$50</f>
        <v>445.98072285</v>
      </c>
    </row>
    <row r="29" spans="1:206" ht="12.75">
      <c r="A29" s="6" t="str">
        <f>'Arrecadação Mensal'!A29</f>
        <v>   DEMAIS EMPRESAS</v>
      </c>
      <c r="B29" s="14">
        <f>'Arrecadação Mensal'!B29*'Arrecadação Mensal'!B$50</f>
        <v>4970.65709257604</v>
      </c>
      <c r="C29" s="14">
        <f>'Arrecadação Mensal'!C29*'Arrecadação Mensal'!C$50</f>
        <v>5294.514390569958</v>
      </c>
      <c r="D29" s="14">
        <f>'Arrecadação Mensal'!D29*'Arrecadação Mensal'!D$50</f>
        <v>5202.315730709163</v>
      </c>
      <c r="E29" s="14">
        <f>'Arrecadação Mensal'!E29*'Arrecadação Mensal'!E$50</f>
        <v>5427.107608648971</v>
      </c>
      <c r="F29" s="14">
        <f>'Arrecadação Mensal'!F29*'Arrecadação Mensal'!F$50</f>
        <v>5370.19744254848</v>
      </c>
      <c r="G29" s="14">
        <f>'Arrecadação Mensal'!G29*'Arrecadação Mensal'!G$50</f>
        <v>5552.723641235852</v>
      </c>
      <c r="H29" s="14">
        <f>'Arrecadação Mensal'!H29*'Arrecadação Mensal'!H$50</f>
        <v>5648.222856137583</v>
      </c>
      <c r="I29" s="14">
        <f>'Arrecadação Mensal'!I29*'Arrecadação Mensal'!I$50</f>
        <v>5610.999072240928</v>
      </c>
      <c r="J29" s="14">
        <f>'Arrecadação Mensal'!J29*'Arrecadação Mensal'!J$50</f>
        <v>6066.655912702247</v>
      </c>
      <c r="K29" s="14">
        <f>'Arrecadação Mensal'!K29*'Arrecadação Mensal'!K$50</f>
        <v>6062.595484349954</v>
      </c>
      <c r="L29" s="14">
        <f>'Arrecadação Mensal'!L29*'Arrecadação Mensal'!L$50</f>
        <v>6344.602056463237</v>
      </c>
      <c r="M29" s="14">
        <f>'Arrecadação Mensal'!M29*'Arrecadação Mensal'!M$50</f>
        <v>5859.614031891885</v>
      </c>
      <c r="N29" s="14">
        <f>'Arrecadação Mensal'!N29*'Arrecadação Mensal'!N$50</f>
        <v>5713.83891932195</v>
      </c>
      <c r="O29" s="14">
        <f>'Arrecadação Mensal'!O29*'Arrecadação Mensal'!O$50</f>
        <v>5942.061872654525</v>
      </c>
      <c r="P29" s="14">
        <f>'Arrecadação Mensal'!P29*'Arrecadação Mensal'!P$50</f>
        <v>5805.050938199542</v>
      </c>
      <c r="Q29" s="14">
        <f>'Arrecadação Mensal'!Q29*'Arrecadação Mensal'!Q$50</f>
        <v>6240.986181446693</v>
      </c>
      <c r="R29" s="14">
        <f>'Arrecadação Mensal'!R29*'Arrecadação Mensal'!R$50</f>
        <v>6247.378263221755</v>
      </c>
      <c r="S29" s="14">
        <f>'Arrecadação Mensal'!S29*'Arrecadação Mensal'!S$50</f>
        <v>6153.2567910720545</v>
      </c>
      <c r="T29" s="14">
        <f>'Arrecadação Mensal'!T29*'Arrecadação Mensal'!T$50</f>
        <v>6675.075852281535</v>
      </c>
      <c r="U29" s="14">
        <f>'Arrecadação Mensal'!U29*'Arrecadação Mensal'!U$50</f>
        <v>6647.024145993133</v>
      </c>
      <c r="V29" s="14">
        <f>'Arrecadação Mensal'!V29*'Arrecadação Mensal'!V$50</f>
        <v>6433.947566579429</v>
      </c>
      <c r="W29" s="14">
        <f>'Arrecadação Mensal'!W29*'Arrecadação Mensal'!W$50</f>
        <v>5820.63641233671</v>
      </c>
      <c r="X29" s="14">
        <f>'Arrecadação Mensal'!X29*'Arrecadação Mensal'!X$50</f>
        <v>5748.278257845742</v>
      </c>
      <c r="Y29" s="14">
        <f>'Arrecadação Mensal'!Y29*'Arrecadação Mensal'!Y$50</f>
        <v>4806.25077261298</v>
      </c>
      <c r="Z29" s="14">
        <f>'Arrecadação Mensal'!Z29*'Arrecadação Mensal'!Z$50</f>
        <v>5215.484696088217</v>
      </c>
      <c r="AA29" s="14">
        <f>'Arrecadação Mensal'!AA29*'Arrecadação Mensal'!AA$50</f>
        <v>5601.445074356962</v>
      </c>
      <c r="AB29" s="14">
        <f>'Arrecadação Mensal'!AB29*'Arrecadação Mensal'!AB$50</f>
        <v>5440.988517164298</v>
      </c>
      <c r="AC29" s="14">
        <f>'Arrecadação Mensal'!AC29*'Arrecadação Mensal'!AC$50</f>
        <v>5663.271072091422</v>
      </c>
      <c r="AD29" s="14">
        <f>'Arrecadação Mensal'!AD29*'Arrecadação Mensal'!AD$50</f>
        <v>5766.607150615698</v>
      </c>
      <c r="AE29" s="14">
        <f>'Arrecadação Mensal'!AE29*'Arrecadação Mensal'!AE$50</f>
        <v>5746.943172461126</v>
      </c>
      <c r="AF29" s="14">
        <f>'Arrecadação Mensal'!AF29*'Arrecadação Mensal'!AF$50</f>
        <v>6272.977732486015</v>
      </c>
      <c r="AG29" s="14">
        <f>'Arrecadação Mensal'!AG29*'Arrecadação Mensal'!AG$50</f>
        <v>6965.924341598341</v>
      </c>
      <c r="AH29" s="14">
        <f>'Arrecadação Mensal'!AH29*'Arrecadação Mensal'!AH$50</f>
        <v>6859.967047762103</v>
      </c>
      <c r="AI29" s="14">
        <f>'Arrecadação Mensal'!AI29*'Arrecadação Mensal'!AI$50</f>
        <v>6240.788378670188</v>
      </c>
      <c r="AJ29" s="14">
        <f>'Arrecadação Mensal'!AJ29*'Arrecadação Mensal'!AJ$50</f>
        <v>6544.606695760957</v>
      </c>
      <c r="AK29" s="14">
        <f>'Arrecadação Mensal'!AK29*'Arrecadação Mensal'!AK$50</f>
        <v>5615.657101983916</v>
      </c>
      <c r="AL29" s="14">
        <f>'Arrecadação Mensal'!AL29*'Arrecadação Mensal'!AL$50</f>
        <v>5856.2689095230535</v>
      </c>
      <c r="AM29" s="14">
        <f>'Arrecadação Mensal'!AM29*'Arrecadação Mensal'!AM$50</f>
        <v>6375.02961239887</v>
      </c>
      <c r="AN29" s="14">
        <f>'Arrecadação Mensal'!AN29*'Arrecadação Mensal'!AN$50</f>
        <v>6182.608745543226</v>
      </c>
      <c r="AO29" s="14">
        <f>'Arrecadação Mensal'!AO29*'Arrecadação Mensal'!AO$50</f>
        <v>6463.265401869452</v>
      </c>
      <c r="AP29" s="14">
        <f>'Arrecadação Mensal'!AP29*'Arrecadação Mensal'!AP$50</f>
        <v>6300.294027398356</v>
      </c>
      <c r="AQ29" s="14">
        <f>'Arrecadação Mensal'!AQ29*'Arrecadação Mensal'!AQ$50</f>
        <v>6380.531255913054</v>
      </c>
      <c r="AR29" s="14">
        <f>'Arrecadação Mensal'!AR29*'Arrecadação Mensal'!AR$50</f>
        <v>6851.360770585259</v>
      </c>
      <c r="AS29" s="14">
        <f>'Arrecadação Mensal'!AS29*'Arrecadação Mensal'!AS$50</f>
        <v>6900.105158515745</v>
      </c>
      <c r="AT29" s="14">
        <f>'Arrecadação Mensal'!AT29*'Arrecadação Mensal'!AT$50</f>
        <v>6899.918432807134</v>
      </c>
      <c r="AU29" s="14">
        <f>'Arrecadação Mensal'!AU29*'Arrecadação Mensal'!AU$50</f>
        <v>15795.242128642742</v>
      </c>
      <c r="AV29" s="14">
        <f>'Arrecadação Mensal'!AV29*'Arrecadação Mensal'!AV$50</f>
        <v>7468.87405476317</v>
      </c>
      <c r="AW29" s="14">
        <f>'Arrecadação Mensal'!AW29*'Arrecadação Mensal'!AW$50</f>
        <v>6481.4013193874125</v>
      </c>
      <c r="AX29" s="14">
        <f>'Arrecadação Mensal'!AX29*'Arrecadação Mensal'!AX$50</f>
        <v>6653.9817259070305</v>
      </c>
      <c r="AY29" s="14">
        <f>'Arrecadação Mensal'!AY29*'Arrecadação Mensal'!AY$50</f>
        <v>6767.122235115151</v>
      </c>
      <c r="AZ29" s="14">
        <f>'Arrecadação Mensal'!AZ29*'Arrecadação Mensal'!AZ$50</f>
        <v>6753.203055696764</v>
      </c>
      <c r="BA29" s="14">
        <f>'Arrecadação Mensal'!BA29*'Arrecadação Mensal'!BA$50</f>
        <v>6891.341100912773</v>
      </c>
      <c r="BB29" s="14">
        <f>'Arrecadação Mensal'!BB29*'Arrecadação Mensal'!BB$50</f>
        <v>6968.994493841546</v>
      </c>
      <c r="BC29" s="14">
        <f>'Arrecadação Mensal'!BC29*'Arrecadação Mensal'!BC$50</f>
        <v>7101.342933273614</v>
      </c>
      <c r="BD29" s="14">
        <f>'Arrecadação Mensal'!BD29*'Arrecadação Mensal'!BD$50</f>
        <v>7041.175863730728</v>
      </c>
      <c r="BE29" s="14">
        <f>'Arrecadação Mensal'!BE29*'Arrecadação Mensal'!BE$50</f>
        <v>6919.686907646216</v>
      </c>
      <c r="BF29" s="14">
        <f>'Arrecadação Mensal'!BF29*'Arrecadação Mensal'!BF$50</f>
        <v>6885.520703130095</v>
      </c>
      <c r="BG29" s="14">
        <f>'Arrecadação Mensal'!BG29*'Arrecadação Mensal'!BG$50</f>
        <v>7183.365859335644</v>
      </c>
      <c r="BH29" s="14">
        <f>'Arrecadação Mensal'!BH29*'Arrecadação Mensal'!BH$50</f>
        <v>7734.048454266574</v>
      </c>
      <c r="BI29" s="14">
        <f>'Arrecadação Mensal'!BI29*'Arrecadação Mensal'!BI$50</f>
        <v>6524.851245150094</v>
      </c>
      <c r="BJ29" s="14">
        <f>'Arrecadação Mensal'!BJ29*'Arrecadação Mensal'!BJ$50</f>
        <v>6788.823217566313</v>
      </c>
      <c r="BK29" s="14">
        <f>'Arrecadação Mensal'!BK29*'Arrecadação Mensal'!BK$50</f>
        <v>6983.767148046625</v>
      </c>
      <c r="BL29" s="14">
        <f>'Arrecadação Mensal'!BL29*'Arrecadação Mensal'!BL$50</f>
        <v>7016.4827350673695</v>
      </c>
      <c r="BM29" s="14">
        <f>'Arrecadação Mensal'!BM29*'Arrecadação Mensal'!BM$50</f>
        <v>7394.89753945064</v>
      </c>
      <c r="BN29" s="14">
        <f>'Arrecadação Mensal'!BN29*'Arrecadação Mensal'!BN$50</f>
        <v>7240.125301113947</v>
      </c>
      <c r="BO29" s="14">
        <f>'Arrecadação Mensal'!BO29*'Arrecadação Mensal'!BO$50</f>
        <v>7382.512574714569</v>
      </c>
      <c r="BP29" s="14">
        <f>'Arrecadação Mensal'!BP29*'Arrecadação Mensal'!BP$50</f>
        <v>7568.735780427709</v>
      </c>
      <c r="BQ29" s="14">
        <f>'Arrecadação Mensal'!BQ29*'Arrecadação Mensal'!BQ$50</f>
        <v>7313.711619945863</v>
      </c>
      <c r="BR29" s="14">
        <f>'Arrecadação Mensal'!BR29*'Arrecadação Mensal'!BR$50</f>
        <v>7401.137361144076</v>
      </c>
      <c r="BS29" s="14">
        <f>'Arrecadação Mensal'!BS29*'Arrecadação Mensal'!BS$50</f>
        <v>7797.690159796115</v>
      </c>
      <c r="BT29" s="14">
        <f>'Arrecadação Mensal'!BT29*'Arrecadação Mensal'!BT$50</f>
        <v>8352.718264292813</v>
      </c>
      <c r="BU29" s="14">
        <f>'Arrecadação Mensal'!BU29*'Arrecadação Mensal'!BU$50</f>
        <v>6616.809983653835</v>
      </c>
      <c r="BV29" s="14">
        <f>'Arrecadação Mensal'!BV29*'Arrecadação Mensal'!BV$50</f>
        <v>7043.124985528266</v>
      </c>
      <c r="BW29" s="14">
        <f>'Arrecadação Mensal'!BW29*'Arrecadação Mensal'!BW$50</f>
        <v>7363.151344847521</v>
      </c>
      <c r="BX29" s="14">
        <f>'Arrecadação Mensal'!BX29*'Arrecadação Mensal'!BX$50</f>
        <v>7681.819089426153</v>
      </c>
      <c r="BY29" s="14">
        <f>'Arrecadação Mensal'!BY29*'Arrecadação Mensal'!BY$50</f>
        <v>7378.045703610733</v>
      </c>
      <c r="BZ29" s="14">
        <f>'Arrecadação Mensal'!BZ29*'Arrecadação Mensal'!BZ$50</f>
        <v>7480.363000552235</v>
      </c>
      <c r="CA29" s="14">
        <f>'Arrecadação Mensal'!CA29*'Arrecadação Mensal'!CA$50</f>
        <v>7408.828909343995</v>
      </c>
      <c r="CB29" s="14">
        <f>'Arrecadação Mensal'!CB29*'Arrecadação Mensal'!CB$50</f>
        <v>7349.058599320647</v>
      </c>
      <c r="CC29" s="14">
        <f>'Arrecadação Mensal'!CC29*'Arrecadação Mensal'!CC$50</f>
        <v>7289.606605563654</v>
      </c>
      <c r="CD29" s="14">
        <f>'Arrecadação Mensal'!CD29*'Arrecadação Mensal'!CD$50</f>
        <v>7216.144343557401</v>
      </c>
      <c r="CE29" s="14">
        <f>'Arrecadação Mensal'!CE29*'Arrecadação Mensal'!CE$50</f>
        <v>9323.616783185125</v>
      </c>
      <c r="CF29" s="14">
        <f>'Arrecadação Mensal'!CF29*'Arrecadação Mensal'!CF$50</f>
        <v>8320.833721276256</v>
      </c>
      <c r="CG29" s="14">
        <f>'Arrecadação Mensal'!CG29*'Arrecadação Mensal'!CG$50</f>
        <v>7207.439277693908</v>
      </c>
      <c r="CH29" s="14">
        <f>'Arrecadação Mensal'!CH29*'Arrecadação Mensal'!CH$50</f>
        <v>6923.443160652883</v>
      </c>
      <c r="CI29" s="14">
        <f>'Arrecadação Mensal'!CI29*'Arrecadação Mensal'!CI$50</f>
        <v>6711.497080579153</v>
      </c>
      <c r="CJ29" s="14">
        <f>'Arrecadação Mensal'!CJ29*'Arrecadação Mensal'!CJ$50</f>
        <v>7086.669765379274</v>
      </c>
      <c r="CK29" s="14">
        <f>'Arrecadação Mensal'!CK29*'Arrecadação Mensal'!CK$50</f>
        <v>7204.110120369098</v>
      </c>
      <c r="CL29" s="14">
        <f>'Arrecadação Mensal'!CL29*'Arrecadação Mensal'!CL$50</f>
        <v>6710.562261542213</v>
      </c>
      <c r="CM29" s="14">
        <f>'Arrecadação Mensal'!CM29*'Arrecadação Mensal'!CM$50</f>
        <v>6966.060355410829</v>
      </c>
      <c r="CN29" s="14">
        <f>'Arrecadação Mensal'!CN29*'Arrecadação Mensal'!CN$50</f>
        <v>6984.624694567117</v>
      </c>
      <c r="CO29" s="14">
        <f>'Arrecadação Mensal'!CO29*'Arrecadação Mensal'!CO$50</f>
        <v>7408.350320281871</v>
      </c>
      <c r="CP29" s="14">
        <f>'Arrecadação Mensal'!CP29*'Arrecadação Mensal'!CP$50</f>
        <v>7733.601792141446</v>
      </c>
      <c r="CQ29" s="14">
        <f>'Arrecadação Mensal'!CQ29*'Arrecadação Mensal'!CQ$50</f>
        <v>7337.368360415337</v>
      </c>
      <c r="CR29" s="14">
        <f>'Arrecadação Mensal'!CR29*'Arrecadação Mensal'!CR$50</f>
        <v>7924.4069156393525</v>
      </c>
      <c r="CS29" s="14">
        <f>'Arrecadação Mensal'!CS29*'Arrecadação Mensal'!CS$50</f>
        <v>6936.718005126357</v>
      </c>
      <c r="CT29" s="14">
        <f>'Arrecadação Mensal'!CT29*'Arrecadação Mensal'!CT$50</f>
        <v>6572.989065209241</v>
      </c>
      <c r="CU29" s="14">
        <f>'Arrecadação Mensal'!CU29*'Arrecadação Mensal'!CU$50</f>
        <v>7054.227255555693</v>
      </c>
      <c r="CV29" s="14">
        <f>'Arrecadação Mensal'!CV29*'Arrecadação Mensal'!CV$50</f>
        <v>6848.9409490653925</v>
      </c>
      <c r="CW29" s="14">
        <f>'Arrecadação Mensal'!CW29*'Arrecadação Mensal'!CW$50</f>
        <v>6775.769133975002</v>
      </c>
      <c r="CX29" s="14">
        <f>'Arrecadação Mensal'!CX29*'Arrecadação Mensal'!CX$50</f>
        <v>6592.142396382452</v>
      </c>
      <c r="CY29" s="14">
        <f>'Arrecadação Mensal'!CY29*'Arrecadação Mensal'!CY$50</f>
        <v>6636.380190967292</v>
      </c>
      <c r="CZ29" s="14">
        <f>'Arrecadação Mensal'!CZ29*'Arrecadação Mensal'!CZ$50</f>
        <v>6861.035854166899</v>
      </c>
      <c r="DA29" s="14">
        <f>'Arrecadação Mensal'!DA29*'Arrecadação Mensal'!DA$50</f>
        <v>6616.013528876387</v>
      </c>
      <c r="DB29" s="14">
        <f>'Arrecadação Mensal'!DB29*'Arrecadação Mensal'!DB$50</f>
        <v>6661.600582474103</v>
      </c>
      <c r="DC29" s="14">
        <f>'Arrecadação Mensal'!DC29*'Arrecadação Mensal'!DC$50</f>
        <v>6571.934382339149</v>
      </c>
      <c r="DD29" s="14">
        <f>'Arrecadação Mensal'!DD29*'Arrecadação Mensal'!DD$50</f>
        <v>7516.618407732407</v>
      </c>
      <c r="DE29" s="14">
        <f>'Arrecadação Mensal'!DE29*'Arrecadação Mensal'!DE$50</f>
        <v>6316.083931795462</v>
      </c>
      <c r="DF29" s="14">
        <f>'Arrecadação Mensal'!DF29*'Arrecadação Mensal'!DF$50</f>
        <v>6203.311292829712</v>
      </c>
      <c r="DG29" s="14">
        <f>'Arrecadação Mensal'!DG29*'Arrecadação Mensal'!DG$50</f>
        <v>6235.013070755891</v>
      </c>
      <c r="DH29" s="14">
        <f>'Arrecadação Mensal'!DH29*'Arrecadação Mensal'!DH$50</f>
        <v>6023.965650345291</v>
      </c>
      <c r="DI29" s="14">
        <f>'Arrecadação Mensal'!DI29*'Arrecadação Mensal'!DI$50</f>
        <v>6070.275028225341</v>
      </c>
      <c r="DJ29" s="14">
        <f>'Arrecadação Mensal'!DJ29*'Arrecadação Mensal'!DJ$50</f>
        <v>6048.22489252007</v>
      </c>
      <c r="DK29" s="14">
        <f>'Arrecadação Mensal'!DK29*'Arrecadação Mensal'!DK$50</f>
        <v>5979.828783080831</v>
      </c>
      <c r="DL29" s="14">
        <f>'Arrecadação Mensal'!DL29*'Arrecadação Mensal'!DL$50</f>
        <v>6190.24405971498</v>
      </c>
      <c r="DM29" s="14">
        <f>'Arrecadação Mensal'!DM29*'Arrecadação Mensal'!DM$50</f>
        <v>6058.3811730527395</v>
      </c>
      <c r="DN29" s="14">
        <f>'Arrecadação Mensal'!DN29*'Arrecadação Mensal'!DN$50</f>
        <v>6052.398339095398</v>
      </c>
      <c r="DO29" s="14">
        <f>'Arrecadação Mensal'!DO29*'Arrecadação Mensal'!DO$50</f>
        <v>6410.421146224163</v>
      </c>
      <c r="DP29" s="14">
        <f>'Arrecadação Mensal'!DP29*'Arrecadação Mensal'!DP$50</f>
        <v>7176.6534348117375</v>
      </c>
      <c r="DQ29" s="14">
        <f>'Arrecadação Mensal'!DQ29*'Arrecadação Mensal'!DQ$50</f>
        <v>5954.775386061168</v>
      </c>
      <c r="DR29" s="14">
        <f>'Arrecadação Mensal'!DR29*'Arrecadação Mensal'!DR$50</f>
        <v>6078.849386034127</v>
      </c>
      <c r="DS29" s="14">
        <f>'Arrecadação Mensal'!DS29*'Arrecadação Mensal'!DS$50</f>
        <v>6249.4735733304315</v>
      </c>
      <c r="DT29" s="14">
        <f>'Arrecadação Mensal'!DT29*'Arrecadação Mensal'!DT$50</f>
        <v>6106.743900879504</v>
      </c>
      <c r="DU29" s="14">
        <f>'Arrecadação Mensal'!DU29*'Arrecadação Mensal'!DU$50</f>
        <v>6188.271537375692</v>
      </c>
      <c r="DV29" s="14">
        <f>'Arrecadação Mensal'!DV29*'Arrecadação Mensal'!DV$50</f>
        <v>6132.784394745302</v>
      </c>
      <c r="DW29" s="14">
        <f>'Arrecadação Mensal'!DW29*'Arrecadação Mensal'!DW$50</f>
        <v>6487.528807143732</v>
      </c>
      <c r="DX29" s="14">
        <f>'Arrecadação Mensal'!DX29*'Arrecadação Mensal'!DX$50</f>
        <v>6762.596362804581</v>
      </c>
      <c r="DY29" s="14">
        <f>'Arrecadação Mensal'!DY29*'Arrecadação Mensal'!DY$50</f>
        <v>6993.39778643792</v>
      </c>
      <c r="DZ29" s="14">
        <f>'Arrecadação Mensal'!DZ29*'Arrecadação Mensal'!DZ$50</f>
        <v>7280.789685124602</v>
      </c>
      <c r="EA29" s="14">
        <f>'Arrecadação Mensal'!EA29*'Arrecadação Mensal'!EA$50</f>
        <v>7074.525576260778</v>
      </c>
      <c r="EB29" s="14">
        <f>'Arrecadação Mensal'!EB29*'Arrecadação Mensal'!EB$50</f>
        <v>8080.018647850214</v>
      </c>
      <c r="EC29" s="14">
        <f>'Arrecadação Mensal'!EC29*'Arrecadação Mensal'!EC$50</f>
        <v>6844.530420929838</v>
      </c>
      <c r="ED29" s="14">
        <f>'Arrecadação Mensal'!ED29*'Arrecadação Mensal'!ED$50</f>
        <v>6650.964830206802</v>
      </c>
      <c r="EE29" s="14">
        <f>'Arrecadação Mensal'!EE29*'Arrecadação Mensal'!EE$50</f>
        <v>7134.030525439586</v>
      </c>
      <c r="EF29" s="14">
        <f>'Arrecadação Mensal'!EF29*'Arrecadação Mensal'!EF$50</f>
        <v>6774.108368945325</v>
      </c>
      <c r="EG29" s="14">
        <f>'Arrecadação Mensal'!EG29*'Arrecadação Mensal'!EG$50</f>
        <v>6862.365091885587</v>
      </c>
      <c r="EH29" s="14">
        <f>'Arrecadação Mensal'!EH29*'Arrecadação Mensal'!EH$50</f>
        <v>6933.524486927646</v>
      </c>
      <c r="EI29" s="14">
        <f>'Arrecadação Mensal'!EI29*'Arrecadação Mensal'!EI$50</f>
        <v>6713.154882209354</v>
      </c>
      <c r="EJ29" s="14">
        <f>'Arrecadação Mensal'!EJ29*'Arrecadação Mensal'!EJ$50</f>
        <v>6909.607177321275</v>
      </c>
      <c r="EK29" s="14">
        <f>'Arrecadação Mensal'!EK29*'Arrecadação Mensal'!EK$50</f>
        <v>6889.701204435582</v>
      </c>
      <c r="EL29" s="14">
        <f>'Arrecadação Mensal'!EL29*'Arrecadação Mensal'!EL$50</f>
        <v>7146.064274845473</v>
      </c>
      <c r="EM29" s="14">
        <f>'Arrecadação Mensal'!EM29*'Arrecadação Mensal'!EM$50</f>
        <v>7156.126220555256</v>
      </c>
      <c r="EN29" s="14">
        <f>'Arrecadação Mensal'!EN29*'Arrecadação Mensal'!EN$50</f>
        <v>8156.598143680333</v>
      </c>
      <c r="EO29" s="14">
        <f>'Arrecadação Mensal'!EO29*'Arrecadação Mensal'!EO$50</f>
        <v>6989.573354381833</v>
      </c>
      <c r="EP29" s="14">
        <f>'Arrecadação Mensal'!EP29*'Arrecadação Mensal'!EP$50</f>
        <v>6886.981517299343</v>
      </c>
      <c r="EQ29" s="14">
        <f>'Arrecadação Mensal'!EQ29*'Arrecadação Mensal'!EQ$50</f>
        <v>7000.093284009353</v>
      </c>
      <c r="ER29" s="14">
        <f>'Arrecadação Mensal'!ER29*'Arrecadação Mensal'!ER$50</f>
        <v>6893.761037177403</v>
      </c>
      <c r="ES29" s="14">
        <f>'Arrecadação Mensal'!ES29*'Arrecadação Mensal'!ES$50</f>
        <v>6855.500252285685</v>
      </c>
      <c r="ET29" s="14">
        <f>'Arrecadação Mensal'!ET29*'Arrecadação Mensal'!ET$50</f>
        <v>6839.186148153779</v>
      </c>
      <c r="EU29" s="13">
        <f>'Arrecadação Mensal'!EU29*'Arrecadação Mensal'!EU$50</f>
        <v>7040.911447989724</v>
      </c>
      <c r="EV29" s="13">
        <f>'Arrecadação Mensal'!EV29*'Arrecadação Mensal'!EV$50</f>
        <v>7006.415792093174</v>
      </c>
      <c r="EW29" s="13">
        <f>'Arrecadação Mensal'!EW29*'Arrecadação Mensal'!EW$50</f>
        <v>7043.436252209022</v>
      </c>
      <c r="EX29" s="13">
        <f>'Arrecadação Mensal'!EX29*'Arrecadação Mensal'!EX$50</f>
        <v>7184.887136576316</v>
      </c>
      <c r="EY29" s="13">
        <f>'Arrecadação Mensal'!EY29*'Arrecadação Mensal'!EY$50</f>
        <v>7154.583977333525</v>
      </c>
      <c r="EZ29" s="13">
        <f>'Arrecadação Mensal'!EZ29*'Arrecadação Mensal'!EZ$50</f>
        <v>8368.973942516437</v>
      </c>
      <c r="FA29" s="13">
        <f>'Arrecadação Mensal'!FA29*'Arrecadação Mensal'!FA$50</f>
        <v>6851.816936175585</v>
      </c>
      <c r="FB29" s="13">
        <f>'Arrecadação Mensal'!FB29*'Arrecadação Mensal'!FB$50</f>
        <v>6085.253542858831</v>
      </c>
      <c r="FC29" s="13">
        <f>'Arrecadação Mensal'!FC29*'Arrecadação Mensal'!FC$50</f>
        <v>3564.70614566415</v>
      </c>
      <c r="FD29" s="13">
        <f>'Arrecadação Mensal'!FD29*'Arrecadação Mensal'!FD$50</f>
        <v>3697.3093216285993</v>
      </c>
      <c r="FE29" s="13">
        <f>'Arrecadação Mensal'!FE29*'Arrecadação Mensal'!FE$50</f>
        <v>3258.3157895454474</v>
      </c>
      <c r="FF29" s="13">
        <f>'Arrecadação Mensal'!FF29*'Arrecadação Mensal'!FF$50</f>
        <v>5991.803772917389</v>
      </c>
      <c r="FG29" s="13">
        <f>'Arrecadação Mensal'!FG29*'Arrecadação Mensal'!FG$50</f>
        <v>8949.77896229585</v>
      </c>
      <c r="FH29" s="13">
        <f>'Arrecadação Mensal'!FH29*'Arrecadação Mensal'!FH$50</f>
        <v>7335.341403064034</v>
      </c>
      <c r="FI29" s="13">
        <f>'Arrecadação Mensal'!FI29*'Arrecadação Mensal'!FI$50</f>
        <v>9286.629642489008</v>
      </c>
      <c r="FJ29" s="13">
        <f>'Arrecadação Mensal'!FJ29*'Arrecadação Mensal'!FJ$50</f>
        <v>8655.079520036435</v>
      </c>
      <c r="FK29" s="13">
        <f>'Arrecadação Mensal'!FK29*'Arrecadação Mensal'!FK$50</f>
        <v>7273.147450213358</v>
      </c>
      <c r="FL29" s="13">
        <f>'Arrecadação Mensal'!FL29*'Arrecadação Mensal'!FL$50</f>
        <v>8043.3942364952145</v>
      </c>
      <c r="FM29" s="13">
        <f>'Arrecadação Mensal'!FM29*'Arrecadação Mensal'!FM$50</f>
        <v>7337.98610971009</v>
      </c>
      <c r="FN29" s="13">
        <f>'Arrecadação Mensal'!FN29*'Arrecadação Mensal'!FN$50</f>
        <v>7468.5975681603895</v>
      </c>
      <c r="FO29" s="13">
        <f>'Arrecadação Mensal'!FO29*'Arrecadação Mensal'!FO$50</f>
        <v>7153.731106753441</v>
      </c>
      <c r="FP29" s="13">
        <f>'Arrecadação Mensal'!FP29*'Arrecadação Mensal'!FP$50</f>
        <v>6705.43392227073</v>
      </c>
      <c r="FQ29" s="13">
        <f>'Arrecadação Mensal'!FQ29*'Arrecadação Mensal'!FQ$50</f>
        <v>6973.917754335982</v>
      </c>
      <c r="FR29" s="13">
        <f>'Arrecadação Mensal'!FR29*'Arrecadação Mensal'!FR$50</f>
        <v>7481.862774121896</v>
      </c>
      <c r="FS29" s="13">
        <f>'Arrecadação Mensal'!FS29*'Arrecadação Mensal'!FS$50</f>
        <v>7879.08866581491</v>
      </c>
      <c r="FT29" s="13">
        <f>'Arrecadação Mensal'!FT29*'Arrecadação Mensal'!FT$50</f>
        <v>7945.900795012765</v>
      </c>
      <c r="FU29" s="13">
        <f>'Arrecadação Mensal'!FU29*'Arrecadação Mensal'!FU$50</f>
        <v>16721.99027741258</v>
      </c>
      <c r="FV29" s="13">
        <f>'Arrecadação Mensal'!FV29*'Arrecadação Mensal'!FV$50</f>
        <v>7803.303973762709</v>
      </c>
      <c r="FW29" s="13">
        <f>'Arrecadação Mensal'!FW29*'Arrecadação Mensal'!FW$50</f>
        <v>8374.533438720726</v>
      </c>
      <c r="FX29" s="13">
        <f>'Arrecadação Mensal'!FX29*'Arrecadação Mensal'!FX$50</f>
        <v>8556.083069842349</v>
      </c>
      <c r="FY29" s="13">
        <f>'Arrecadação Mensal'!FY29*'Arrecadação Mensal'!FY$50</f>
        <v>7337.4047487065</v>
      </c>
      <c r="FZ29" s="13">
        <f>'Arrecadação Mensal'!FZ29*'Arrecadação Mensal'!FZ$50</f>
        <v>7534.918820690083</v>
      </c>
      <c r="GA29" s="13">
        <f>'Arrecadação Mensal'!GA29*'Arrecadação Mensal'!GA$50</f>
        <v>7299.7803956952985</v>
      </c>
      <c r="GB29" s="13">
        <f>'Arrecadação Mensal'!GB29*'Arrecadação Mensal'!GB$50</f>
        <v>7133.8936987412735</v>
      </c>
      <c r="GC29" s="13">
        <f>'Arrecadação Mensal'!GC29*'Arrecadação Mensal'!GC$50</f>
        <v>7643.86864272645</v>
      </c>
      <c r="GD29" s="13">
        <f>'Arrecadação Mensal'!GD29*'Arrecadação Mensal'!GD$50</f>
        <v>7465.080044174428</v>
      </c>
      <c r="GE29" s="13">
        <f>'Arrecadação Mensal'!GE29*'Arrecadação Mensal'!GE$50</f>
        <v>7319.352158281673</v>
      </c>
      <c r="GF29" s="13">
        <f>'Arrecadação Mensal'!GF29*'Arrecadação Mensal'!GF$50</f>
        <v>7387.887168317763</v>
      </c>
      <c r="GG29" s="13">
        <f>'Arrecadação Mensal'!GG29*'Arrecadação Mensal'!GG$50</f>
        <v>7329.203080329677</v>
      </c>
      <c r="GH29" s="13">
        <f>'Arrecadação Mensal'!GH29*'Arrecadação Mensal'!GH$50</f>
        <v>7237.152639642761</v>
      </c>
      <c r="GI29" s="13">
        <f>'Arrecadação Mensal'!GI29*'Arrecadação Mensal'!GI$50</f>
        <v>7488.544889305118</v>
      </c>
      <c r="GJ29" s="13">
        <f>'Arrecadação Mensal'!GJ29*'Arrecadação Mensal'!GJ$50</f>
        <v>8300.234368243411</v>
      </c>
      <c r="GK29" s="13">
        <f>'Arrecadação Mensal'!GK29*'Arrecadação Mensal'!GK$50</f>
        <v>6847.124849732254</v>
      </c>
      <c r="GL29" s="13">
        <f>'Arrecadação Mensal'!GL29*'Arrecadação Mensal'!GL$50</f>
        <v>7125.670469254928</v>
      </c>
      <c r="GM29" s="13">
        <f>'Arrecadação Mensal'!GM29*'Arrecadação Mensal'!GM$50</f>
        <v>7201.490293445419</v>
      </c>
      <c r="GN29" s="13">
        <f>'Arrecadação Mensal'!GN29*'Arrecadação Mensal'!GN$50</f>
        <v>7252.81554051525</v>
      </c>
      <c r="GO29" s="13">
        <f>'Arrecadação Mensal'!GO29*'Arrecadação Mensal'!GO$50</f>
        <v>7588.621236111087</v>
      </c>
      <c r="GP29" s="13">
        <f>'Arrecadação Mensal'!GP29*'Arrecadação Mensal'!GP$50</f>
        <v>7439.7094540287435</v>
      </c>
      <c r="GQ29" s="13">
        <f>'Arrecadação Mensal'!GQ29*'Arrecadação Mensal'!GQ$50</f>
        <v>7506.7623599352255</v>
      </c>
      <c r="GR29" s="13">
        <f>'Arrecadação Mensal'!GR29*'Arrecadação Mensal'!GR$50</f>
        <v>7763.092893620977</v>
      </c>
      <c r="GS29" s="13">
        <f>'Arrecadação Mensal'!GS29*'Arrecadação Mensal'!GS$50</f>
        <v>7764.392212036031</v>
      </c>
      <c r="GT29" s="13">
        <f>'Arrecadação Mensal'!GT29*'Arrecadação Mensal'!GT$50</f>
        <v>7778.648578667394</v>
      </c>
      <c r="GU29" s="13">
        <f>'Arrecadação Mensal'!GU29*'Arrecadação Mensal'!GU$50</f>
        <v>8400.309311687308</v>
      </c>
      <c r="GV29" s="13">
        <f>'Arrecadação Mensal'!GV29*'Arrecadação Mensal'!GV$50</f>
        <v>9284.30757347796</v>
      </c>
      <c r="GW29" s="13">
        <f>'Arrecadação Mensal'!GW29*'Arrecadação Mensal'!GW$50</f>
        <v>8258.059333322399</v>
      </c>
      <c r="GX29" s="13">
        <f>'Arrecadação Mensal'!GX29*'Arrecadação Mensal'!GX$50</f>
        <v>8677.23710113</v>
      </c>
    </row>
    <row r="30" spans="1:206" ht="12.75">
      <c r="A30" s="5" t="str">
        <f>'Arrecadação Mensal'!A30</f>
        <v>CSLL - CONTRIB. SOCIAL S/ LUCRO LÍQUIDO</v>
      </c>
      <c r="B30" s="13">
        <f>'Arrecadação Mensal'!B30*'Arrecadação Mensal'!B$50</f>
        <v>7616.490731191614</v>
      </c>
      <c r="C30" s="13">
        <f>'Arrecadação Mensal'!C30*'Arrecadação Mensal'!C$50</f>
        <v>8397.213683968483</v>
      </c>
      <c r="D30" s="13">
        <f>'Arrecadação Mensal'!D30*'Arrecadação Mensal'!D$50</f>
        <v>5491.333271304117</v>
      </c>
      <c r="E30" s="13">
        <f>'Arrecadação Mensal'!E30*'Arrecadação Mensal'!E$50</f>
        <v>5939.195998464593</v>
      </c>
      <c r="F30" s="13">
        <f>'Arrecadação Mensal'!F30*'Arrecadação Mensal'!F$50</f>
        <v>8796.12124201542</v>
      </c>
      <c r="G30" s="13">
        <f>'Arrecadação Mensal'!G30*'Arrecadação Mensal'!G$50</f>
        <v>6398.235289723637</v>
      </c>
      <c r="H30" s="13">
        <f>'Arrecadação Mensal'!H30*'Arrecadação Mensal'!H$50</f>
        <v>5948.7448448669165</v>
      </c>
      <c r="I30" s="13">
        <f>'Arrecadação Mensal'!I30*'Arrecadação Mensal'!I$50</f>
        <v>9580.278097809314</v>
      </c>
      <c r="J30" s="13">
        <f>'Arrecadação Mensal'!J30*'Arrecadação Mensal'!J$50</f>
        <v>7429.448468206864</v>
      </c>
      <c r="K30" s="13">
        <f>'Arrecadação Mensal'!K30*'Arrecadação Mensal'!K$50</f>
        <v>7362.091310857461</v>
      </c>
      <c r="L30" s="13">
        <f>'Arrecadação Mensal'!L30*'Arrecadação Mensal'!L$50</f>
        <v>13228.015280421869</v>
      </c>
      <c r="M30" s="13">
        <f>'Arrecadação Mensal'!M30*'Arrecadação Mensal'!M$50</f>
        <v>6877.245159903212</v>
      </c>
      <c r="N30" s="13">
        <f>'Arrecadação Mensal'!N30*'Arrecadação Mensal'!N$50</f>
        <v>7477.753005677135</v>
      </c>
      <c r="O30" s="13">
        <f>'Arrecadação Mensal'!O30*'Arrecadação Mensal'!O$50</f>
        <v>11105.644660831924</v>
      </c>
      <c r="P30" s="13">
        <f>'Arrecadação Mensal'!P30*'Arrecadação Mensal'!P$50</f>
        <v>6567.651314080913</v>
      </c>
      <c r="Q30" s="13">
        <f>'Arrecadação Mensal'!Q30*'Arrecadação Mensal'!Q$50</f>
        <v>10504.659502802126</v>
      </c>
      <c r="R30" s="13">
        <f>'Arrecadação Mensal'!R30*'Arrecadação Mensal'!R$50</f>
        <v>11187.825006153713</v>
      </c>
      <c r="S30" s="13">
        <f>'Arrecadação Mensal'!S30*'Arrecadação Mensal'!S$50</f>
        <v>7716.936245485235</v>
      </c>
      <c r="T30" s="13">
        <f>'Arrecadação Mensal'!T30*'Arrecadação Mensal'!T$50</f>
        <v>7183.75447778743</v>
      </c>
      <c r="U30" s="13">
        <f>'Arrecadação Mensal'!U30*'Arrecadação Mensal'!U$50</f>
        <v>11570.516462673671</v>
      </c>
      <c r="V30" s="13">
        <f>'Arrecadação Mensal'!V30*'Arrecadação Mensal'!V$50</f>
        <v>6731.595029874184</v>
      </c>
      <c r="W30" s="13">
        <f>'Arrecadação Mensal'!W30*'Arrecadação Mensal'!W$50</f>
        <v>6818.884773739359</v>
      </c>
      <c r="X30" s="13">
        <f>'Arrecadação Mensal'!X30*'Arrecadação Mensal'!X$50</f>
        <v>12059.416417377119</v>
      </c>
      <c r="Y30" s="13">
        <f>'Arrecadação Mensal'!Y30*'Arrecadação Mensal'!Y$50</f>
        <v>7550.361606840724</v>
      </c>
      <c r="Z30" s="13">
        <f>'Arrecadação Mensal'!Z30*'Arrecadação Mensal'!Z$50</f>
        <v>10619.417443511973</v>
      </c>
      <c r="AA30" s="13">
        <f>'Arrecadação Mensal'!AA30*'Arrecadação Mensal'!AA$50</f>
        <v>9896.901208728403</v>
      </c>
      <c r="AB30" s="13">
        <f>'Arrecadação Mensal'!AB30*'Arrecadação Mensal'!AB$50</f>
        <v>6066.557878646162</v>
      </c>
      <c r="AC30" s="13">
        <f>'Arrecadação Mensal'!AC30*'Arrecadação Mensal'!AC$50</f>
        <v>6384.640663680014</v>
      </c>
      <c r="AD30" s="13">
        <f>'Arrecadação Mensal'!AD30*'Arrecadação Mensal'!AD$50</f>
        <v>10060.11142591503</v>
      </c>
      <c r="AE30" s="13">
        <f>'Arrecadação Mensal'!AE30*'Arrecadação Mensal'!AE$50</f>
        <v>5934.956254570234</v>
      </c>
      <c r="AF30" s="13">
        <f>'Arrecadação Mensal'!AF30*'Arrecadação Mensal'!AF$50</f>
        <v>7606.143801416848</v>
      </c>
      <c r="AG30" s="13">
        <f>'Arrecadação Mensal'!AG30*'Arrecadação Mensal'!AG$50</f>
        <v>11562.526607201022</v>
      </c>
      <c r="AH30" s="13">
        <f>'Arrecadação Mensal'!AH30*'Arrecadação Mensal'!AH$50</f>
        <v>8750.930230781278</v>
      </c>
      <c r="AI30" s="13">
        <f>'Arrecadação Mensal'!AI30*'Arrecadação Mensal'!AI$50</f>
        <v>6099.688968234257</v>
      </c>
      <c r="AJ30" s="13">
        <f>'Arrecadação Mensal'!AJ30*'Arrecadação Mensal'!AJ$50</f>
        <v>14306.291614779051</v>
      </c>
      <c r="AK30" s="13">
        <f>'Arrecadação Mensal'!AK30*'Arrecadação Mensal'!AK$50</f>
        <v>6357.2976287876445</v>
      </c>
      <c r="AL30" s="13">
        <f>'Arrecadação Mensal'!AL30*'Arrecadação Mensal'!AL$50</f>
        <v>7648.606455416719</v>
      </c>
      <c r="AM30" s="13">
        <f>'Arrecadação Mensal'!AM30*'Arrecadação Mensal'!AM$50</f>
        <v>10874.828475170967</v>
      </c>
      <c r="AN30" s="13">
        <f>'Arrecadação Mensal'!AN30*'Arrecadação Mensal'!AN$50</f>
        <v>6370.846492921737</v>
      </c>
      <c r="AO30" s="13">
        <f>'Arrecadação Mensal'!AO30*'Arrecadação Mensal'!AO$50</f>
        <v>5634.767286731895</v>
      </c>
      <c r="AP30" s="13">
        <f>'Arrecadação Mensal'!AP30*'Arrecadação Mensal'!AP$50</f>
        <v>10329.520535465048</v>
      </c>
      <c r="AQ30" s="13">
        <f>'Arrecadação Mensal'!AQ30*'Arrecadação Mensal'!AQ$50</f>
        <v>7288.163480085546</v>
      </c>
      <c r="AR30" s="13">
        <f>'Arrecadação Mensal'!AR30*'Arrecadação Mensal'!AR$50</f>
        <v>6260.813814299848</v>
      </c>
      <c r="AS30" s="13">
        <f>'Arrecadação Mensal'!AS30*'Arrecadação Mensal'!AS$50</f>
        <v>11012.30178158692</v>
      </c>
      <c r="AT30" s="13">
        <f>'Arrecadação Mensal'!AT30*'Arrecadação Mensal'!AT$50</f>
        <v>6471.242527815555</v>
      </c>
      <c r="AU30" s="13">
        <f>'Arrecadação Mensal'!AU30*'Arrecadação Mensal'!AU$50</f>
        <v>8855.001290826764</v>
      </c>
      <c r="AV30" s="13">
        <f>'Arrecadação Mensal'!AV30*'Arrecadação Mensal'!AV$50</f>
        <v>17097.053787263256</v>
      </c>
      <c r="AW30" s="13">
        <f>'Arrecadação Mensal'!AW30*'Arrecadação Mensal'!AW$50</f>
        <v>7104.733730340328</v>
      </c>
      <c r="AX30" s="13">
        <f>'Arrecadação Mensal'!AX30*'Arrecadação Mensal'!AX$50</f>
        <v>8874.928969791996</v>
      </c>
      <c r="AY30" s="13">
        <f>'Arrecadação Mensal'!AY30*'Arrecadação Mensal'!AY$50</f>
        <v>10906.55426330319</v>
      </c>
      <c r="AZ30" s="13">
        <f>'Arrecadação Mensal'!AZ30*'Arrecadação Mensal'!AZ$50</f>
        <v>6560.142014079069</v>
      </c>
      <c r="BA30" s="13">
        <f>'Arrecadação Mensal'!BA30*'Arrecadação Mensal'!BA$50</f>
        <v>6974.298710021904</v>
      </c>
      <c r="BB30" s="13">
        <f>'Arrecadação Mensal'!BB30*'Arrecadação Mensal'!BB$50</f>
        <v>24090.234116902397</v>
      </c>
      <c r="BC30" s="13">
        <f>'Arrecadação Mensal'!BC30*'Arrecadação Mensal'!BC$50</f>
        <v>6865.00381070981</v>
      </c>
      <c r="BD30" s="13">
        <f>'Arrecadação Mensal'!BD30*'Arrecadação Mensal'!BD$50</f>
        <v>6323.518361782377</v>
      </c>
      <c r="BE30" s="13">
        <f>'Arrecadação Mensal'!BE30*'Arrecadação Mensal'!BE$50</f>
        <v>12073.343222917727</v>
      </c>
      <c r="BF30" s="13">
        <f>'Arrecadação Mensal'!BF30*'Arrecadação Mensal'!BF$50</f>
        <v>7271.182534683275</v>
      </c>
      <c r="BG30" s="13">
        <f>'Arrecadação Mensal'!BG30*'Arrecadação Mensal'!BG$50</f>
        <v>6361.978170124157</v>
      </c>
      <c r="BH30" s="13">
        <f>'Arrecadação Mensal'!BH30*'Arrecadação Mensal'!BH$50</f>
        <v>17871.669516963764</v>
      </c>
      <c r="BI30" s="13">
        <f>'Arrecadação Mensal'!BI30*'Arrecadação Mensal'!BI$50</f>
        <v>9797.388953147756</v>
      </c>
      <c r="BJ30" s="13">
        <f>'Arrecadação Mensal'!BJ30*'Arrecadação Mensal'!BJ$50</f>
        <v>10346.738180352595</v>
      </c>
      <c r="BK30" s="13">
        <f>'Arrecadação Mensal'!BK30*'Arrecadação Mensal'!BK$50</f>
        <v>10726.756141880907</v>
      </c>
      <c r="BL30" s="13">
        <f>'Arrecadação Mensal'!BL30*'Arrecadação Mensal'!BL$50</f>
        <v>5950.943018068918</v>
      </c>
      <c r="BM30" s="13">
        <f>'Arrecadação Mensal'!BM30*'Arrecadação Mensal'!BM$50</f>
        <v>6489.832944896914</v>
      </c>
      <c r="BN30" s="13">
        <f>'Arrecadação Mensal'!BN30*'Arrecadação Mensal'!BN$50</f>
        <v>11442.6523555248</v>
      </c>
      <c r="BO30" s="13">
        <f>'Arrecadação Mensal'!BO30*'Arrecadação Mensal'!BO$50</f>
        <v>6379.152230203497</v>
      </c>
      <c r="BP30" s="13">
        <f>'Arrecadação Mensal'!BP30*'Arrecadação Mensal'!BP$50</f>
        <v>7539.342918954646</v>
      </c>
      <c r="BQ30" s="13">
        <f>'Arrecadação Mensal'!BQ30*'Arrecadação Mensal'!BQ$50</f>
        <v>11950.433745608025</v>
      </c>
      <c r="BR30" s="13">
        <f>'Arrecadação Mensal'!BR30*'Arrecadação Mensal'!BR$50</f>
        <v>6751.293105301526</v>
      </c>
      <c r="BS30" s="13">
        <f>'Arrecadação Mensal'!BS30*'Arrecadação Mensal'!BS$50</f>
        <v>7887.825849496951</v>
      </c>
      <c r="BT30" s="13">
        <f>'Arrecadação Mensal'!BT30*'Arrecadação Mensal'!BT$50</f>
        <v>21480.613288107987</v>
      </c>
      <c r="BU30" s="13">
        <f>'Arrecadação Mensal'!BU30*'Arrecadação Mensal'!BU$50</f>
        <v>7720.3583239432255</v>
      </c>
      <c r="BV30" s="13">
        <f>'Arrecadação Mensal'!BV30*'Arrecadação Mensal'!BV$50</f>
        <v>7563.331882718896</v>
      </c>
      <c r="BW30" s="13">
        <f>'Arrecadação Mensal'!BW30*'Arrecadação Mensal'!BW$50</f>
        <v>10845.65077176277</v>
      </c>
      <c r="BX30" s="13">
        <f>'Arrecadação Mensal'!BX30*'Arrecadação Mensal'!BX$50</f>
        <v>8847.595359790288</v>
      </c>
      <c r="BY30" s="13">
        <f>'Arrecadação Mensal'!BY30*'Arrecadação Mensal'!BY$50</f>
        <v>6587.840665734524</v>
      </c>
      <c r="BZ30" s="13">
        <f>'Arrecadação Mensal'!BZ30*'Arrecadação Mensal'!BZ$50</f>
        <v>11287.162416989506</v>
      </c>
      <c r="CA30" s="13">
        <f>'Arrecadação Mensal'!CA30*'Arrecadação Mensal'!CA$50</f>
        <v>6956.395191888056</v>
      </c>
      <c r="CB30" s="13">
        <f>'Arrecadação Mensal'!CB30*'Arrecadação Mensal'!CB$50</f>
        <v>6518.4953117173</v>
      </c>
      <c r="CC30" s="13">
        <f>'Arrecadação Mensal'!CC30*'Arrecadação Mensal'!CC$50</f>
        <v>13510.197742231172</v>
      </c>
      <c r="CD30" s="14">
        <f>'Arrecadação Mensal'!CD30*'Arrecadação Mensal'!CD$50</f>
        <v>7120.874205906431</v>
      </c>
      <c r="CE30" s="13">
        <f>'Arrecadação Mensal'!CE30*'Arrecadação Mensal'!CE$50</f>
        <v>13154.272674246173</v>
      </c>
      <c r="CF30" s="13">
        <f>'Arrecadação Mensal'!CF30*'Arrecadação Mensal'!CF$50</f>
        <v>20893.684166928586</v>
      </c>
      <c r="CG30" s="13">
        <f>'Arrecadação Mensal'!CG30*'Arrecadação Mensal'!CG$50</f>
        <v>6423.988318376262</v>
      </c>
      <c r="CH30" s="13">
        <f>'Arrecadação Mensal'!CH30*'Arrecadação Mensal'!CH$50</f>
        <v>7670.007751838543</v>
      </c>
      <c r="CI30" s="13">
        <f>'Arrecadação Mensal'!CI30*'Arrecadação Mensal'!CI$50</f>
        <v>12372.737880616934</v>
      </c>
      <c r="CJ30" s="13">
        <f>'Arrecadação Mensal'!CJ30*'Arrecadação Mensal'!CJ$50</f>
        <v>6822.295662869491</v>
      </c>
      <c r="CK30" s="13">
        <f>'Arrecadação Mensal'!CK30*'Arrecadação Mensal'!CK$50</f>
        <v>6973.782628114406</v>
      </c>
      <c r="CL30" s="13">
        <f>'Arrecadação Mensal'!CL30*'Arrecadação Mensal'!CL$50</f>
        <v>11338.462679002558</v>
      </c>
      <c r="CM30" s="13">
        <f>'Arrecadação Mensal'!CM30*'Arrecadação Mensal'!CM$50</f>
        <v>8753.27200861957</v>
      </c>
      <c r="CN30" s="13">
        <f>'Arrecadação Mensal'!CN30*'Arrecadação Mensal'!CN$50</f>
        <v>6772.482850787073</v>
      </c>
      <c r="CO30" s="13">
        <f>'Arrecadação Mensal'!CO30*'Arrecadação Mensal'!CO$50</f>
        <v>11429.630008427293</v>
      </c>
      <c r="CP30" s="13">
        <f>'Arrecadação Mensal'!CP30*'Arrecadação Mensal'!CP$50</f>
        <v>8453.858134952694</v>
      </c>
      <c r="CQ30" s="13">
        <f>'Arrecadação Mensal'!CQ30*'Arrecadação Mensal'!CQ$50</f>
        <v>6377.148765831955</v>
      </c>
      <c r="CR30" s="13">
        <f>'Arrecadação Mensal'!CR30*'Arrecadação Mensal'!CR$50</f>
        <v>19016.519373809813</v>
      </c>
      <c r="CS30" s="13">
        <f>'Arrecadação Mensal'!CS30*'Arrecadação Mensal'!CS$50</f>
        <v>8110.307522080689</v>
      </c>
      <c r="CT30" s="13">
        <f>'Arrecadação Mensal'!CT30*'Arrecadação Mensal'!CT$50</f>
        <v>8289.79518021794</v>
      </c>
      <c r="CU30" s="13">
        <f>'Arrecadação Mensal'!CU30*'Arrecadação Mensal'!CU$50</f>
        <v>10100.473123843281</v>
      </c>
      <c r="CV30" s="13">
        <f>'Arrecadação Mensal'!CV30*'Arrecadação Mensal'!CV$50</f>
        <v>5459.127552358366</v>
      </c>
      <c r="CW30" s="13">
        <f>'Arrecadação Mensal'!CW30*'Arrecadação Mensal'!CW$50</f>
        <v>5385.319117246022</v>
      </c>
      <c r="CX30" s="13">
        <f>'Arrecadação Mensal'!CX30*'Arrecadação Mensal'!CX$50</f>
        <v>9814.606264570422</v>
      </c>
      <c r="CY30" s="13">
        <f>'Arrecadação Mensal'!CY30*'Arrecadação Mensal'!CY$50</f>
        <v>5387.051462532648</v>
      </c>
      <c r="CZ30" s="13">
        <f>'Arrecadação Mensal'!CZ30*'Arrecadação Mensal'!CZ$50</f>
        <v>5299.53270134546</v>
      </c>
      <c r="DA30" s="13">
        <f>'Arrecadação Mensal'!DA30*'Arrecadação Mensal'!DA$50</f>
        <v>9950.788067512285</v>
      </c>
      <c r="DB30" s="13">
        <f>'Arrecadação Mensal'!DB30*'Arrecadação Mensal'!DB$50</f>
        <v>5866.46870872213</v>
      </c>
      <c r="DC30" s="13">
        <f>'Arrecadação Mensal'!DC30*'Arrecadação Mensal'!DC$50</f>
        <v>5844.387707253061</v>
      </c>
      <c r="DD30" s="13">
        <f>'Arrecadação Mensal'!DD30*'Arrecadação Mensal'!DD$50</f>
        <v>18697.66973453333</v>
      </c>
      <c r="DE30" s="13">
        <f>'Arrecadação Mensal'!DE30*'Arrecadação Mensal'!DE$50</f>
        <v>5895.379810807393</v>
      </c>
      <c r="DF30" s="13">
        <f>'Arrecadação Mensal'!DF30*'Arrecadação Mensal'!DF$50</f>
        <v>8499.667501584187</v>
      </c>
      <c r="DG30" s="13">
        <f>'Arrecadação Mensal'!DG30*'Arrecadação Mensal'!DG$50</f>
        <v>11368.794205802373</v>
      </c>
      <c r="DH30" s="13">
        <f>'Arrecadação Mensal'!DH30*'Arrecadação Mensal'!DH$50</f>
        <v>6030.681121893611</v>
      </c>
      <c r="DI30" s="13">
        <f>'Arrecadação Mensal'!DI30*'Arrecadação Mensal'!DI$50</f>
        <v>5117.127646803561</v>
      </c>
      <c r="DJ30" s="13">
        <f>'Arrecadação Mensal'!DJ30*'Arrecadação Mensal'!DJ$50</f>
        <v>11528.907574692012</v>
      </c>
      <c r="DK30" s="13">
        <f>'Arrecadação Mensal'!DK30*'Arrecadação Mensal'!DK$50</f>
        <v>5204.3578317926285</v>
      </c>
      <c r="DL30" s="13">
        <f>'Arrecadação Mensal'!DL30*'Arrecadação Mensal'!DL$50</f>
        <v>5728.825026228171</v>
      </c>
      <c r="DM30" s="13">
        <f>'Arrecadação Mensal'!DM30*'Arrecadação Mensal'!DM$50</f>
        <v>9856.908416706401</v>
      </c>
      <c r="DN30" s="13">
        <f>'Arrecadação Mensal'!DN30*'Arrecadação Mensal'!DN$50</f>
        <v>6112.760544909596</v>
      </c>
      <c r="DO30" s="13">
        <f>'Arrecadação Mensal'!DO30*'Arrecadação Mensal'!DO$50</f>
        <v>5873.498350672028</v>
      </c>
      <c r="DP30" s="13">
        <f>'Arrecadação Mensal'!DP30*'Arrecadação Mensal'!DP$50</f>
        <v>20704.26620731589</v>
      </c>
      <c r="DQ30" s="13">
        <f>'Arrecadação Mensal'!DQ30*'Arrecadação Mensal'!DQ$50</f>
        <v>6228.088775222317</v>
      </c>
      <c r="DR30" s="13">
        <f>'Arrecadação Mensal'!DR30*'Arrecadação Mensal'!DR$50</f>
        <v>7901.1899893278205</v>
      </c>
      <c r="DS30" s="13">
        <f>'Arrecadação Mensal'!DS30*'Arrecadação Mensal'!DS$50</f>
        <v>9509.503169584556</v>
      </c>
      <c r="DT30" s="13">
        <f>'Arrecadação Mensal'!DT30*'Arrecadação Mensal'!DT$50</f>
        <v>5026.381842132636</v>
      </c>
      <c r="DU30" s="13">
        <f>'Arrecadação Mensal'!DU30*'Arrecadação Mensal'!DU$50</f>
        <v>5131.120820832511</v>
      </c>
      <c r="DV30" s="13">
        <f>'Arrecadação Mensal'!DV30*'Arrecadação Mensal'!DV$50</f>
        <v>9107.355143750048</v>
      </c>
      <c r="DW30" s="13">
        <f>'Arrecadação Mensal'!DW30*'Arrecadação Mensal'!DW$50</f>
        <v>6581.438410593345</v>
      </c>
      <c r="DX30" s="13">
        <f>'Arrecadação Mensal'!DX30*'Arrecadação Mensal'!DX$50</f>
        <v>6192.852447790091</v>
      </c>
      <c r="DY30" s="13">
        <f>'Arrecadação Mensal'!DY30*'Arrecadação Mensal'!DY$50</f>
        <v>9870.263120453814</v>
      </c>
      <c r="DZ30" s="13">
        <f>'Arrecadação Mensal'!DZ30*'Arrecadação Mensal'!DZ$50</f>
        <v>5878.073439214933</v>
      </c>
      <c r="EA30" s="13">
        <f>'Arrecadação Mensal'!EA30*'Arrecadação Mensal'!EA$50</f>
        <v>6143.154909520398</v>
      </c>
      <c r="EB30" s="13">
        <f>'Arrecadação Mensal'!EB30*'Arrecadação Mensal'!EB$50</f>
        <v>20055.679354673353</v>
      </c>
      <c r="EC30" s="13">
        <f>'Arrecadação Mensal'!EC30*'Arrecadação Mensal'!EC$50</f>
        <v>7309.606412466351</v>
      </c>
      <c r="ED30" s="13">
        <f>'Arrecadação Mensal'!ED30*'Arrecadação Mensal'!ED$50</f>
        <v>7344.799334602848</v>
      </c>
      <c r="EE30" s="13">
        <f>'Arrecadação Mensal'!EE30*'Arrecadação Mensal'!EE$50</f>
        <v>10202.468324922898</v>
      </c>
      <c r="EF30" s="13">
        <f>'Arrecadação Mensal'!EF30*'Arrecadação Mensal'!EF$50</f>
        <v>5672.572456842034</v>
      </c>
      <c r="EG30" s="13">
        <f>'Arrecadação Mensal'!EG30*'Arrecadação Mensal'!EG$50</f>
        <v>5521.096956702926</v>
      </c>
      <c r="EH30" s="13">
        <f>'Arrecadação Mensal'!EH30*'Arrecadação Mensal'!EH$50</f>
        <v>11501.888925388894</v>
      </c>
      <c r="EI30" s="13">
        <f>'Arrecadação Mensal'!EI30*'Arrecadação Mensal'!EI$50</f>
        <v>7304.3576008975415</v>
      </c>
      <c r="EJ30" s="13">
        <f>'Arrecadação Mensal'!EJ30*'Arrecadação Mensal'!EJ$50</f>
        <v>7017.18327548051</v>
      </c>
      <c r="EK30" s="13">
        <f>'Arrecadação Mensal'!EK30*'Arrecadação Mensal'!EK$50</f>
        <v>11268.923925507872</v>
      </c>
      <c r="EL30" s="13">
        <f>'Arrecadação Mensal'!EL30*'Arrecadação Mensal'!EL$50</f>
        <v>7741.828416777731</v>
      </c>
      <c r="EM30" s="13">
        <f>'Arrecadação Mensal'!EM30*'Arrecadação Mensal'!EM$50</f>
        <v>7017.5729042620105</v>
      </c>
      <c r="EN30" s="13">
        <f>'Arrecadação Mensal'!EN30*'Arrecadação Mensal'!EN$50</f>
        <v>21603.484884347778</v>
      </c>
      <c r="EO30" s="13">
        <f>'Arrecadação Mensal'!EO30*'Arrecadação Mensal'!EO$50</f>
        <v>9241.265954166232</v>
      </c>
      <c r="EP30" s="13">
        <f>'Arrecadação Mensal'!EP30*'Arrecadação Mensal'!EP$50</f>
        <v>7202.114456695572</v>
      </c>
      <c r="EQ30" s="13">
        <f>'Arrecadação Mensal'!EQ30*'Arrecadação Mensal'!EQ$50</f>
        <v>10569.297434053651</v>
      </c>
      <c r="ER30" s="13">
        <f>'Arrecadação Mensal'!ER30*'Arrecadação Mensal'!ER$50</f>
        <v>5910.407486771224</v>
      </c>
      <c r="ES30" s="13">
        <f>'Arrecadação Mensal'!ES30*'Arrecadação Mensal'!ES$50</f>
        <v>6609.415555985136</v>
      </c>
      <c r="ET30" s="13">
        <f>'Arrecadação Mensal'!ET30*'Arrecadação Mensal'!ET$50</f>
        <v>13437.044550824838</v>
      </c>
      <c r="EU30" s="13">
        <f>'Arrecadação Mensal'!EU30*'Arrecadação Mensal'!EU$50</f>
        <v>9233.31927402818</v>
      </c>
      <c r="EV30" s="13">
        <f>'Arrecadação Mensal'!EV30*'Arrecadação Mensal'!EV$50</f>
        <v>6787.755202469479</v>
      </c>
      <c r="EW30" s="13">
        <f>'Arrecadação Mensal'!EW30*'Arrecadação Mensal'!EW$50</f>
        <v>11609.436891779851</v>
      </c>
      <c r="EX30" s="13">
        <f>'Arrecadação Mensal'!EX30*'Arrecadação Mensal'!EX$50</f>
        <v>7948.883414079555</v>
      </c>
      <c r="EY30" s="13">
        <f>'Arrecadação Mensal'!EY30*'Arrecadação Mensal'!EY$50</f>
        <v>6526.271654632732</v>
      </c>
      <c r="EZ30" s="13">
        <f>'Arrecadação Mensal'!EZ30*'Arrecadação Mensal'!EZ$50</f>
        <v>23130.14835574744</v>
      </c>
      <c r="FA30" s="13">
        <f>'Arrecadação Mensal'!FA30*'Arrecadação Mensal'!FA$50</f>
        <v>7072.2594962650965</v>
      </c>
      <c r="FB30" s="13">
        <f>'Arrecadação Mensal'!FB30*'Arrecadação Mensal'!FB$50</f>
        <v>7035.838807231161</v>
      </c>
      <c r="FC30" s="13">
        <f>'Arrecadação Mensal'!FC30*'Arrecadação Mensal'!FC$50</f>
        <v>10115.911218584557</v>
      </c>
      <c r="FD30" s="13">
        <f>'Arrecadação Mensal'!FD30*'Arrecadação Mensal'!FD$50</f>
        <v>5018.977781476248</v>
      </c>
      <c r="FE30" s="13">
        <f>'Arrecadação Mensal'!FE30*'Arrecadação Mensal'!FE$50</f>
        <v>5211.42146611693</v>
      </c>
      <c r="FF30" s="13">
        <f>'Arrecadação Mensal'!FF30*'Arrecadação Mensal'!FF$50</f>
        <v>10674.356665533265</v>
      </c>
      <c r="FG30" s="13">
        <f>'Arrecadação Mensal'!FG30*'Arrecadação Mensal'!FG$50</f>
        <v>7166.712422827634</v>
      </c>
      <c r="FH30" s="13">
        <f>'Arrecadação Mensal'!FH30*'Arrecadação Mensal'!FH$50</f>
        <v>8032.108678034317</v>
      </c>
      <c r="FI30" s="13">
        <f>'Arrecadação Mensal'!FI30*'Arrecadação Mensal'!FI$50</f>
        <v>13640.684644891022</v>
      </c>
      <c r="FJ30" s="13">
        <f>'Arrecadação Mensal'!FJ30*'Arrecadação Mensal'!FJ$50</f>
        <v>8610.007501705564</v>
      </c>
      <c r="FK30" s="13">
        <f>'Arrecadação Mensal'!FK30*'Arrecadação Mensal'!FK$50</f>
        <v>8912.512205250567</v>
      </c>
      <c r="FL30" s="13">
        <f>'Arrecadação Mensal'!FL30*'Arrecadação Mensal'!FL$50</f>
        <v>24338.137869927854</v>
      </c>
      <c r="FM30" s="13">
        <f>'Arrecadação Mensal'!FM30*'Arrecadação Mensal'!FM$50</f>
        <v>8909.948366493478</v>
      </c>
      <c r="FN30" s="13">
        <f>'Arrecadação Mensal'!FN30*'Arrecadação Mensal'!FN$50</f>
        <v>9792.738184547266</v>
      </c>
      <c r="FO30" s="13">
        <f>'Arrecadação Mensal'!FO30*'Arrecadação Mensal'!FO$50</f>
        <v>13967.863763762994</v>
      </c>
      <c r="FP30" s="13">
        <f>'Arrecadação Mensal'!FP30*'Arrecadação Mensal'!FP$50</f>
        <v>9196.121688944124</v>
      </c>
      <c r="FQ30" s="13">
        <f>'Arrecadação Mensal'!FQ30*'Arrecadação Mensal'!FQ$50</f>
        <v>8746.564312240775</v>
      </c>
      <c r="FR30" s="13">
        <f>'Arrecadação Mensal'!FR30*'Arrecadação Mensal'!FR$50</f>
        <v>16361.0474375006</v>
      </c>
      <c r="FS30" s="13">
        <f>'Arrecadação Mensal'!FS30*'Arrecadação Mensal'!FS$50</f>
        <v>10499.996201238802</v>
      </c>
      <c r="FT30" s="13">
        <f>'Arrecadação Mensal'!FT30*'Arrecadação Mensal'!FT$50</f>
        <v>9690.855739816325</v>
      </c>
      <c r="FU30" s="13">
        <f>'Arrecadação Mensal'!FU30*'Arrecadação Mensal'!FU$50</f>
        <v>813.5938298536273</v>
      </c>
      <c r="FV30" s="13">
        <f>'Arrecadação Mensal'!FV30*'Arrecadação Mensal'!FV$50</f>
        <v>9539.510351259616</v>
      </c>
      <c r="FW30" s="13">
        <f>'Arrecadação Mensal'!FW30*'Arrecadação Mensal'!FW$50</f>
        <v>9890.611101956008</v>
      </c>
      <c r="FX30" s="13">
        <f>'Arrecadação Mensal'!FX30*'Arrecadação Mensal'!FX$50</f>
        <v>35634.8219937545</v>
      </c>
      <c r="FY30" s="13">
        <f>'Arrecadação Mensal'!FY30*'Arrecadação Mensal'!FY$50</f>
        <v>9651.693840645501</v>
      </c>
      <c r="FZ30" s="13">
        <f>'Arrecadação Mensal'!FZ30*'Arrecadação Mensal'!FZ$50</f>
        <v>12321.558066055264</v>
      </c>
      <c r="GA30" s="13">
        <f>'Arrecadação Mensal'!GA30*'Arrecadação Mensal'!GA$50</f>
        <v>16868.51395040439</v>
      </c>
      <c r="GB30" s="13">
        <f>'Arrecadação Mensal'!GB30*'Arrecadação Mensal'!GB$50</f>
        <v>9500.45736194236</v>
      </c>
      <c r="GC30" s="13">
        <f>'Arrecadação Mensal'!GC30*'Arrecadação Mensal'!GC$50</f>
        <v>12005.655398352934</v>
      </c>
      <c r="GD30" s="13">
        <f>'Arrecadação Mensal'!GD30*'Arrecadação Mensal'!GD$50</f>
        <v>19038.5990071886</v>
      </c>
      <c r="GE30" s="13">
        <f>'Arrecadação Mensal'!GE30*'Arrecadação Mensal'!GE$50</f>
        <v>12617.726806018813</v>
      </c>
      <c r="GF30" s="13">
        <f>'Arrecadação Mensal'!GF30*'Arrecadação Mensal'!GF$50</f>
        <v>10440.429326603087</v>
      </c>
      <c r="GG30" s="13">
        <f>'Arrecadação Mensal'!GG30*'Arrecadação Mensal'!GG$50</f>
        <v>19368.88234806677</v>
      </c>
      <c r="GH30" s="13">
        <f>'Arrecadação Mensal'!GH30*'Arrecadação Mensal'!GH$50</f>
        <v>11291.001645375865</v>
      </c>
      <c r="GI30" s="13">
        <f>'Arrecadação Mensal'!GI30*'Arrecadação Mensal'!GI$50</f>
        <v>9780.645313288653</v>
      </c>
      <c r="GJ30" s="13">
        <f>'Arrecadação Mensal'!GJ30*'Arrecadação Mensal'!GJ$50</f>
        <v>30309.812843757078</v>
      </c>
      <c r="GK30" s="13">
        <f>'Arrecadação Mensal'!GK30*'Arrecadação Mensal'!GK$50</f>
        <v>10937.15788328893</v>
      </c>
      <c r="GL30" s="13">
        <f>'Arrecadação Mensal'!GL30*'Arrecadação Mensal'!GL$50</f>
        <v>12069.12539558615</v>
      </c>
      <c r="GM30" s="13">
        <f>'Arrecadação Mensal'!GM30*'Arrecadação Mensal'!GM$50</f>
        <v>17430.54964189725</v>
      </c>
      <c r="GN30" s="13">
        <f>'Arrecadação Mensal'!GN30*'Arrecadação Mensal'!GN$50</f>
        <v>8934.924922400605</v>
      </c>
      <c r="GO30" s="13">
        <f>'Arrecadação Mensal'!GO30*'Arrecadação Mensal'!GO$50</f>
        <v>9310.501577987063</v>
      </c>
      <c r="GP30" s="13">
        <f>'Arrecadação Mensal'!GP30*'Arrecadação Mensal'!GP$50</f>
        <v>16786.095709664405</v>
      </c>
      <c r="GQ30" s="13">
        <f>'Arrecadação Mensal'!GQ30*'Arrecadação Mensal'!GQ$50</f>
        <v>10059.192526885588</v>
      </c>
      <c r="GR30" s="13">
        <f>'Arrecadação Mensal'!GR30*'Arrecadação Mensal'!GR$50</f>
        <v>9035.629172426705</v>
      </c>
      <c r="GS30" s="13">
        <f>'Arrecadação Mensal'!GS30*'Arrecadação Mensal'!GS$50</f>
        <v>18134.504640815554</v>
      </c>
      <c r="GT30" s="13">
        <f>'Arrecadação Mensal'!GT30*'Arrecadação Mensal'!GT$50</f>
        <v>10015.49902004654</v>
      </c>
      <c r="GU30" s="13">
        <f>'Arrecadação Mensal'!GU30*'Arrecadação Mensal'!GU$50</f>
        <v>9131.637015603143</v>
      </c>
      <c r="GV30" s="13">
        <f>'Arrecadação Mensal'!GV30*'Arrecadação Mensal'!GV$50</f>
        <v>32989.512926981035</v>
      </c>
      <c r="GW30" s="13">
        <f>'Arrecadação Mensal'!GW30*'Arrecadação Mensal'!GW$50</f>
        <v>11037.023185152317</v>
      </c>
      <c r="GX30" s="13">
        <f>'Arrecadação Mensal'!GX30*'Arrecadação Mensal'!GX$50</f>
        <v>10245.330472569996</v>
      </c>
    </row>
    <row r="31" spans="1:206" ht="12.75">
      <c r="A31" s="6" t="str">
        <f>'Arrecadação Mensal'!A31</f>
        <v>   ENTIDADES FINANCEIRAS</v>
      </c>
      <c r="B31" s="14">
        <f>'Arrecadação Mensal'!B31*'Arrecadação Mensal'!B$50</f>
        <v>1973.2010848830746</v>
      </c>
      <c r="C31" s="14">
        <f>'Arrecadação Mensal'!C31*'Arrecadação Mensal'!C$50</f>
        <v>608.1187105493353</v>
      </c>
      <c r="D31" s="14">
        <f>'Arrecadação Mensal'!D31*'Arrecadação Mensal'!D$50</f>
        <v>565.1325124133466</v>
      </c>
      <c r="E31" s="14">
        <f>'Arrecadação Mensal'!E31*'Arrecadação Mensal'!E$50</f>
        <v>694.793292714662</v>
      </c>
      <c r="F31" s="14">
        <f>'Arrecadação Mensal'!F31*'Arrecadação Mensal'!F$50</f>
        <v>936.4715013597589</v>
      </c>
      <c r="G31" s="14">
        <f>'Arrecadação Mensal'!G31*'Arrecadação Mensal'!G$50</f>
        <v>1173.1804424072163</v>
      </c>
      <c r="H31" s="14">
        <f>'Arrecadação Mensal'!H31*'Arrecadação Mensal'!H$50</f>
        <v>585.4103648862956</v>
      </c>
      <c r="I31" s="14">
        <f>'Arrecadação Mensal'!I31*'Arrecadação Mensal'!I$50</f>
        <v>710.741151935824</v>
      </c>
      <c r="J31" s="14">
        <f>'Arrecadação Mensal'!J31*'Arrecadação Mensal'!J$50</f>
        <v>1407.5454475720824</v>
      </c>
      <c r="K31" s="14">
        <f>'Arrecadação Mensal'!K31*'Arrecadação Mensal'!K$50</f>
        <v>1198.8194618411824</v>
      </c>
      <c r="L31" s="14">
        <f>'Arrecadação Mensal'!L31*'Arrecadação Mensal'!L$50</f>
        <v>2813.8655776669634</v>
      </c>
      <c r="M31" s="14">
        <f>'Arrecadação Mensal'!M31*'Arrecadação Mensal'!M$50</f>
        <v>1150.3631577938834</v>
      </c>
      <c r="N31" s="14">
        <f>'Arrecadação Mensal'!N31*'Arrecadação Mensal'!N$50</f>
        <v>1895.0446931427641</v>
      </c>
      <c r="O31" s="14">
        <f>'Arrecadação Mensal'!O31*'Arrecadação Mensal'!O$50</f>
        <v>795.7238743231392</v>
      </c>
      <c r="P31" s="14">
        <f>'Arrecadação Mensal'!P31*'Arrecadação Mensal'!P$50</f>
        <v>691.7176486359875</v>
      </c>
      <c r="Q31" s="14">
        <f>'Arrecadação Mensal'!Q31*'Arrecadação Mensal'!Q$50</f>
        <v>1216.8267084974852</v>
      </c>
      <c r="R31" s="14">
        <f>'Arrecadação Mensal'!R31*'Arrecadação Mensal'!R$50</f>
        <v>1107.933088262282</v>
      </c>
      <c r="S31" s="14">
        <f>'Arrecadação Mensal'!S31*'Arrecadação Mensal'!S$50</f>
        <v>1076.7968791639012</v>
      </c>
      <c r="T31" s="14">
        <f>'Arrecadação Mensal'!T31*'Arrecadação Mensal'!T$50</f>
        <v>846.2640790883645</v>
      </c>
      <c r="U31" s="14">
        <f>'Arrecadação Mensal'!U31*'Arrecadação Mensal'!U$50</f>
        <v>901.2012306913514</v>
      </c>
      <c r="V31" s="14">
        <f>'Arrecadação Mensal'!V31*'Arrecadação Mensal'!V$50</f>
        <v>966.758960781365</v>
      </c>
      <c r="W31" s="14">
        <f>'Arrecadação Mensal'!W31*'Arrecadação Mensal'!W$50</f>
        <v>907.8915312519847</v>
      </c>
      <c r="X31" s="14">
        <f>'Arrecadação Mensal'!X31*'Arrecadação Mensal'!X$50</f>
        <v>1990.1173889649833</v>
      </c>
      <c r="Y31" s="14">
        <f>'Arrecadação Mensal'!Y31*'Arrecadação Mensal'!Y$50</f>
        <v>1727.410812337905</v>
      </c>
      <c r="Z31" s="14">
        <f>'Arrecadação Mensal'!Z31*'Arrecadação Mensal'!Z$50</f>
        <v>3606.524063384126</v>
      </c>
      <c r="AA31" s="14">
        <f>'Arrecadação Mensal'!AA31*'Arrecadação Mensal'!AA$50</f>
        <v>1837.3929690946736</v>
      </c>
      <c r="AB31" s="14">
        <f>'Arrecadação Mensal'!AB31*'Arrecadação Mensal'!AB$50</f>
        <v>1229.204044466216</v>
      </c>
      <c r="AC31" s="14">
        <f>'Arrecadação Mensal'!AC31*'Arrecadação Mensal'!AC$50</f>
        <v>1595.7665381176516</v>
      </c>
      <c r="AD31" s="14">
        <f>'Arrecadação Mensal'!AD31*'Arrecadação Mensal'!AD$50</f>
        <v>1712.7715192749076</v>
      </c>
      <c r="AE31" s="14">
        <f>'Arrecadação Mensal'!AE31*'Arrecadação Mensal'!AE$50</f>
        <v>1538.0932218742196</v>
      </c>
      <c r="AF31" s="14">
        <f>'Arrecadação Mensal'!AF31*'Arrecadação Mensal'!AF$50</f>
        <v>993.9746658722562</v>
      </c>
      <c r="AG31" s="14">
        <f>'Arrecadação Mensal'!AG31*'Arrecadação Mensal'!AG$50</f>
        <v>1801.994771207325</v>
      </c>
      <c r="AH31" s="14">
        <f>'Arrecadação Mensal'!AH31*'Arrecadação Mensal'!AH$50</f>
        <v>1684.0213646773677</v>
      </c>
      <c r="AI31" s="14">
        <f>'Arrecadação Mensal'!AI31*'Arrecadação Mensal'!AI$50</f>
        <v>1250.3489234498843</v>
      </c>
      <c r="AJ31" s="14">
        <f>'Arrecadação Mensal'!AJ31*'Arrecadação Mensal'!AJ$50</f>
        <v>3192.4586778369285</v>
      </c>
      <c r="AK31" s="14">
        <f>'Arrecadação Mensal'!AK31*'Arrecadação Mensal'!AK$50</f>
        <v>1429.7401697430064</v>
      </c>
      <c r="AL31" s="14">
        <f>'Arrecadação Mensal'!AL31*'Arrecadação Mensal'!AL$50</f>
        <v>2501.628148593912</v>
      </c>
      <c r="AM31" s="14">
        <f>'Arrecadação Mensal'!AM31*'Arrecadação Mensal'!AM$50</f>
        <v>1119.6451235684906</v>
      </c>
      <c r="AN31" s="14">
        <f>'Arrecadação Mensal'!AN31*'Arrecadação Mensal'!AN$50</f>
        <v>1389.1923903938487</v>
      </c>
      <c r="AO31" s="14">
        <f>'Arrecadação Mensal'!AO31*'Arrecadação Mensal'!AO$50</f>
        <v>772.4980713679205</v>
      </c>
      <c r="AP31" s="14">
        <f>'Arrecadação Mensal'!AP31*'Arrecadação Mensal'!AP$50</f>
        <v>1124.369866033829</v>
      </c>
      <c r="AQ31" s="14">
        <f>'Arrecadação Mensal'!AQ31*'Arrecadação Mensal'!AQ$50</f>
        <v>2222.3498312608385</v>
      </c>
      <c r="AR31" s="14">
        <f>'Arrecadação Mensal'!AR31*'Arrecadação Mensal'!AR$50</f>
        <v>1106.4189749523948</v>
      </c>
      <c r="AS31" s="14">
        <f>'Arrecadação Mensal'!AS31*'Arrecadação Mensal'!AS$50</f>
        <v>955.1409141168435</v>
      </c>
      <c r="AT31" s="14">
        <f>'Arrecadação Mensal'!AT31*'Arrecadação Mensal'!AT$50</f>
        <v>1096.4584880446755</v>
      </c>
      <c r="AU31" s="14">
        <f>'Arrecadação Mensal'!AU31*'Arrecadação Mensal'!AU$50</f>
        <v>2829.039047386306</v>
      </c>
      <c r="AV31" s="14">
        <f>'Arrecadação Mensal'!AV31*'Arrecadação Mensal'!AV$50</f>
        <v>3427.4442512147007</v>
      </c>
      <c r="AW31" s="14">
        <f>'Arrecadação Mensal'!AW31*'Arrecadação Mensal'!AW$50</f>
        <v>1627.138104860915</v>
      </c>
      <c r="AX31" s="14">
        <f>'Arrecadação Mensal'!AX31*'Arrecadação Mensal'!AX$50</f>
        <v>3017.931145235019</v>
      </c>
      <c r="AY31" s="14">
        <f>'Arrecadação Mensal'!AY31*'Arrecadação Mensal'!AY$50</f>
        <v>1246.2084103430386</v>
      </c>
      <c r="AZ31" s="14">
        <f>'Arrecadação Mensal'!AZ31*'Arrecadação Mensal'!AZ$50</f>
        <v>1317.047815508117</v>
      </c>
      <c r="BA31" s="14">
        <f>'Arrecadação Mensal'!BA31*'Arrecadação Mensal'!BA$50</f>
        <v>1250.7313432506328</v>
      </c>
      <c r="BB31" s="14">
        <f>'Arrecadação Mensal'!BB31*'Arrecadação Mensal'!BB$50</f>
        <v>1218.0615836391853</v>
      </c>
      <c r="BC31" s="14">
        <f>'Arrecadação Mensal'!BC31*'Arrecadação Mensal'!BC$50</f>
        <v>1057.9061288686999</v>
      </c>
      <c r="BD31" s="14">
        <f>'Arrecadação Mensal'!BD31*'Arrecadação Mensal'!BD$50</f>
        <v>1013.3559317569753</v>
      </c>
      <c r="BE31" s="14">
        <f>'Arrecadação Mensal'!BE31*'Arrecadação Mensal'!BE$50</f>
        <v>847.9385541919174</v>
      </c>
      <c r="BF31" s="14">
        <f>'Arrecadação Mensal'!BF31*'Arrecadação Mensal'!BF$50</f>
        <v>979.3949059540784</v>
      </c>
      <c r="BG31" s="14">
        <f>'Arrecadação Mensal'!BG31*'Arrecadação Mensal'!BG$50</f>
        <v>752.5150761774703</v>
      </c>
      <c r="BH31" s="14">
        <f>'Arrecadação Mensal'!BH31*'Arrecadação Mensal'!BH$50</f>
        <v>4294.802278861023</v>
      </c>
      <c r="BI31" s="14">
        <f>'Arrecadação Mensal'!BI31*'Arrecadação Mensal'!BI$50</f>
        <v>3288.6075536867384</v>
      </c>
      <c r="BJ31" s="14">
        <f>'Arrecadação Mensal'!BJ31*'Arrecadação Mensal'!BJ$50</f>
        <v>3927.511268399796</v>
      </c>
      <c r="BK31" s="14">
        <f>'Arrecadação Mensal'!BK31*'Arrecadação Mensal'!BK$50</f>
        <v>840.2984484094327</v>
      </c>
      <c r="BL31" s="14">
        <f>'Arrecadação Mensal'!BL31*'Arrecadação Mensal'!BL$50</f>
        <v>1018.9133032679605</v>
      </c>
      <c r="BM31" s="14">
        <f>'Arrecadação Mensal'!BM31*'Arrecadação Mensal'!BM$50</f>
        <v>1133.678323993433</v>
      </c>
      <c r="BN31" s="14">
        <f>'Arrecadação Mensal'!BN31*'Arrecadação Mensal'!BN$50</f>
        <v>989.4562417860972</v>
      </c>
      <c r="BO31" s="14">
        <f>'Arrecadação Mensal'!BO31*'Arrecadação Mensal'!BO$50</f>
        <v>1061.7405890370374</v>
      </c>
      <c r="BP31" s="14">
        <f>'Arrecadação Mensal'!BP31*'Arrecadação Mensal'!BP$50</f>
        <v>2138.167978525445</v>
      </c>
      <c r="BQ31" s="14">
        <f>'Arrecadação Mensal'!BQ31*'Arrecadação Mensal'!BQ$50</f>
        <v>969.4998171458082</v>
      </c>
      <c r="BR31" s="14">
        <f>'Arrecadação Mensal'!BR31*'Arrecadação Mensal'!BR$50</f>
        <v>803.5650840866781</v>
      </c>
      <c r="BS31" s="14">
        <f>'Arrecadação Mensal'!BS31*'Arrecadação Mensal'!BS$50</f>
        <v>1652.8749565443106</v>
      </c>
      <c r="BT31" s="14">
        <f>'Arrecadação Mensal'!BT31*'Arrecadação Mensal'!BT$50</f>
        <v>7103.260045739406</v>
      </c>
      <c r="BU31" s="14">
        <f>'Arrecadação Mensal'!BU31*'Arrecadação Mensal'!BU$50</f>
        <v>1291.8412674699537</v>
      </c>
      <c r="BV31" s="14">
        <f>'Arrecadação Mensal'!BV31*'Arrecadação Mensal'!BV$50</f>
        <v>1314.3918950028599</v>
      </c>
      <c r="BW31" s="14">
        <f>'Arrecadação Mensal'!BW31*'Arrecadação Mensal'!BW$50</f>
        <v>823.9535240739046</v>
      </c>
      <c r="BX31" s="14">
        <f>'Arrecadação Mensal'!BX31*'Arrecadação Mensal'!BX$50</f>
        <v>3318.3359692655554</v>
      </c>
      <c r="BY31" s="14">
        <f>'Arrecadação Mensal'!BY31*'Arrecadação Mensal'!BY$50</f>
        <v>1223.0316745862451</v>
      </c>
      <c r="BZ31" s="14">
        <f>'Arrecadação Mensal'!BZ31*'Arrecadação Mensal'!BZ$50</f>
        <v>884.7108290306144</v>
      </c>
      <c r="CA31" s="14">
        <f>'Arrecadação Mensal'!CA31*'Arrecadação Mensal'!CA$50</f>
        <v>1390.966929351157</v>
      </c>
      <c r="CB31" s="14">
        <f>'Arrecadação Mensal'!CB31*'Arrecadação Mensal'!CB$50</f>
        <v>976.7043266238439</v>
      </c>
      <c r="CC31" s="14">
        <f>'Arrecadação Mensal'!CC31*'Arrecadação Mensal'!CC$50</f>
        <v>1048.198221817957</v>
      </c>
      <c r="CD31" s="13">
        <f>'Arrecadação Mensal'!CD31*'Arrecadação Mensal'!CD$50</f>
        <v>952.2375375944241</v>
      </c>
      <c r="CE31" s="14">
        <f>'Arrecadação Mensal'!CE31*'Arrecadação Mensal'!CE$50</f>
        <v>924.318536160477</v>
      </c>
      <c r="CF31" s="14">
        <f>'Arrecadação Mensal'!CF31*'Arrecadação Mensal'!CF$50</f>
        <v>5728.781223470228</v>
      </c>
      <c r="CG31" s="14">
        <f>'Arrecadação Mensal'!CG31*'Arrecadação Mensal'!CG$50</f>
        <v>795.2579514622328</v>
      </c>
      <c r="CH31" s="14">
        <f>'Arrecadação Mensal'!CH31*'Arrecadação Mensal'!CH$50</f>
        <v>1236.202410441977</v>
      </c>
      <c r="CI31" s="14">
        <f>'Arrecadação Mensal'!CI31*'Arrecadação Mensal'!CI$50</f>
        <v>1465.1564918277754</v>
      </c>
      <c r="CJ31" s="14">
        <f>'Arrecadação Mensal'!CJ31*'Arrecadação Mensal'!CJ$50</f>
        <v>1179.5994650778823</v>
      </c>
      <c r="CK31" s="14">
        <f>'Arrecadação Mensal'!CK31*'Arrecadação Mensal'!CK$50</f>
        <v>1196.5227465270307</v>
      </c>
      <c r="CL31" s="14">
        <f>'Arrecadação Mensal'!CL31*'Arrecadação Mensal'!CL$50</f>
        <v>970.8661903471148</v>
      </c>
      <c r="CM31" s="14">
        <f>'Arrecadação Mensal'!CM31*'Arrecadação Mensal'!CM$50</f>
        <v>1622.6463126453925</v>
      </c>
      <c r="CN31" s="14">
        <f>'Arrecadação Mensal'!CN31*'Arrecadação Mensal'!CN$50</f>
        <v>1402.53090161237</v>
      </c>
      <c r="CO31" s="14">
        <f>'Arrecadação Mensal'!CO31*'Arrecadação Mensal'!CO$50</f>
        <v>629.1792634908427</v>
      </c>
      <c r="CP31" s="14">
        <f>'Arrecadação Mensal'!CP31*'Arrecadação Mensal'!CP$50</f>
        <v>1554.9169910381495</v>
      </c>
      <c r="CQ31" s="14">
        <f>'Arrecadação Mensal'!CQ31*'Arrecadação Mensal'!CQ$50</f>
        <v>725.4231158235174</v>
      </c>
      <c r="CR31" s="14">
        <f>'Arrecadação Mensal'!CR31*'Arrecadação Mensal'!CR$50</f>
        <v>5307.700199606574</v>
      </c>
      <c r="CS31" s="14">
        <f>'Arrecadação Mensal'!CS31*'Arrecadação Mensal'!CS$50</f>
        <v>1198.2272765649777</v>
      </c>
      <c r="CT31" s="14">
        <f>'Arrecadação Mensal'!CT31*'Arrecadação Mensal'!CT$50</f>
        <v>2866.2744013866004</v>
      </c>
      <c r="CU31" s="14">
        <f>'Arrecadação Mensal'!CU31*'Arrecadação Mensal'!CU$50</f>
        <v>757.5262046030928</v>
      </c>
      <c r="CV31" s="14">
        <f>'Arrecadação Mensal'!CV31*'Arrecadação Mensal'!CV$50</f>
        <v>824.0289217812879</v>
      </c>
      <c r="CW31" s="14">
        <f>'Arrecadação Mensal'!CW31*'Arrecadação Mensal'!CW$50</f>
        <v>900.6435073007542</v>
      </c>
      <c r="CX31" s="14">
        <f>'Arrecadação Mensal'!CX31*'Arrecadação Mensal'!CX$50</f>
        <v>877.422339227523</v>
      </c>
      <c r="CY31" s="14">
        <f>'Arrecadação Mensal'!CY31*'Arrecadação Mensal'!CY$50</f>
        <v>824.133513364914</v>
      </c>
      <c r="CZ31" s="14">
        <f>'Arrecadação Mensal'!CZ31*'Arrecadação Mensal'!CZ$50</f>
        <v>726.4787726030579</v>
      </c>
      <c r="DA31" s="14">
        <f>'Arrecadação Mensal'!DA31*'Arrecadação Mensal'!DA$50</f>
        <v>966.2730871063244</v>
      </c>
      <c r="DB31" s="14">
        <f>'Arrecadação Mensal'!DB31*'Arrecadação Mensal'!DB$50</f>
        <v>926.0963889155448</v>
      </c>
      <c r="DC31" s="14">
        <f>'Arrecadação Mensal'!DC31*'Arrecadação Mensal'!DC$50</f>
        <v>1011.7109002150432</v>
      </c>
      <c r="DD31" s="14">
        <f>'Arrecadação Mensal'!DD31*'Arrecadação Mensal'!DD$50</f>
        <v>6776.539827896123</v>
      </c>
      <c r="DE31" s="14">
        <f>'Arrecadação Mensal'!DE31*'Arrecadação Mensal'!DE$50</f>
        <v>1227.076195727728</v>
      </c>
      <c r="DF31" s="14">
        <f>'Arrecadação Mensal'!DF31*'Arrecadação Mensal'!DF$50</f>
        <v>3294.657977520874</v>
      </c>
      <c r="DG31" s="14">
        <f>'Arrecadação Mensal'!DG31*'Arrecadação Mensal'!DG$50</f>
        <v>2296.0659861162335</v>
      </c>
      <c r="DH31" s="14">
        <f>'Arrecadação Mensal'!DH31*'Arrecadação Mensal'!DH$50</f>
        <v>1760.0912961122901</v>
      </c>
      <c r="DI31" s="14">
        <f>'Arrecadação Mensal'!DI31*'Arrecadação Mensal'!DI$50</f>
        <v>932.6495882729238</v>
      </c>
      <c r="DJ31" s="14">
        <f>'Arrecadação Mensal'!DJ31*'Arrecadação Mensal'!DJ$50</f>
        <v>2466.115332147417</v>
      </c>
      <c r="DK31" s="14">
        <f>'Arrecadação Mensal'!DK31*'Arrecadação Mensal'!DK$50</f>
        <v>1069.1131115979897</v>
      </c>
      <c r="DL31" s="14">
        <f>'Arrecadação Mensal'!DL31*'Arrecadação Mensal'!DL$50</f>
        <v>1159.871072957433</v>
      </c>
      <c r="DM31" s="14">
        <f>'Arrecadação Mensal'!DM31*'Arrecadação Mensal'!DM$50</f>
        <v>1301.1252033319652</v>
      </c>
      <c r="DN31" s="14">
        <f>'Arrecadação Mensal'!DN31*'Arrecadação Mensal'!DN$50</f>
        <v>1452.1928313063338</v>
      </c>
      <c r="DO31" s="14">
        <f>'Arrecadação Mensal'!DO31*'Arrecadação Mensal'!DO$50</f>
        <v>1155.3582274131606</v>
      </c>
      <c r="DP31" s="14">
        <f>'Arrecadação Mensal'!DP31*'Arrecadação Mensal'!DP$50</f>
        <v>8849.071392668346</v>
      </c>
      <c r="DQ31" s="14">
        <f>'Arrecadação Mensal'!DQ31*'Arrecadação Mensal'!DQ$50</f>
        <v>1355.3387692432939</v>
      </c>
      <c r="DR31" s="14">
        <f>'Arrecadação Mensal'!DR31*'Arrecadação Mensal'!DR$50</f>
        <v>2798.2157828958816</v>
      </c>
      <c r="DS31" s="14">
        <f>'Arrecadação Mensal'!DS31*'Arrecadação Mensal'!DS$50</f>
        <v>1062.2386696799736</v>
      </c>
      <c r="DT31" s="14">
        <f>'Arrecadação Mensal'!DT31*'Arrecadação Mensal'!DT$50</f>
        <v>874.9869621735246</v>
      </c>
      <c r="DU31" s="14">
        <f>'Arrecadação Mensal'!DU31*'Arrecadação Mensal'!DU$50</f>
        <v>826.0665686062855</v>
      </c>
      <c r="DV31" s="14">
        <f>'Arrecadação Mensal'!DV31*'Arrecadação Mensal'!DV$50</f>
        <v>917.2848077267068</v>
      </c>
      <c r="DW31" s="14">
        <f>'Arrecadação Mensal'!DW31*'Arrecadação Mensal'!DW$50</f>
        <v>1594.2646462220703</v>
      </c>
      <c r="DX31" s="14">
        <f>'Arrecadação Mensal'!DX31*'Arrecadação Mensal'!DX$50</f>
        <v>1429.6235230425555</v>
      </c>
      <c r="DY31" s="14">
        <f>'Arrecadação Mensal'!DY31*'Arrecadação Mensal'!DY$50</f>
        <v>1001.9134222116597</v>
      </c>
      <c r="DZ31" s="14">
        <f>'Arrecadação Mensal'!DZ31*'Arrecadação Mensal'!DZ$50</f>
        <v>861.3782161798309</v>
      </c>
      <c r="EA31" s="14">
        <f>'Arrecadação Mensal'!EA31*'Arrecadação Mensal'!EA$50</f>
        <v>840.7067987522987</v>
      </c>
      <c r="EB31" s="14">
        <f>'Arrecadação Mensal'!EB31*'Arrecadação Mensal'!EB$50</f>
        <v>7155.8187345975975</v>
      </c>
      <c r="EC31" s="14">
        <f>'Arrecadação Mensal'!EC31*'Arrecadação Mensal'!EC$50</f>
        <v>1846.6188222272601</v>
      </c>
      <c r="ED31" s="14">
        <f>'Arrecadação Mensal'!ED31*'Arrecadação Mensal'!ED$50</f>
        <v>1819.8335548984367</v>
      </c>
      <c r="EE31" s="14">
        <f>'Arrecadação Mensal'!EE31*'Arrecadação Mensal'!EE$50</f>
        <v>1121.4965923419397</v>
      </c>
      <c r="EF31" s="14">
        <f>'Arrecadação Mensal'!EF31*'Arrecadação Mensal'!EF$50</f>
        <v>929.2042243913637</v>
      </c>
      <c r="EG31" s="14">
        <f>'Arrecadação Mensal'!EG31*'Arrecadação Mensal'!EG$50</f>
        <v>929.6291654302249</v>
      </c>
      <c r="EH31" s="14">
        <f>'Arrecadação Mensal'!EH31*'Arrecadação Mensal'!EH$50</f>
        <v>1258.9414900084912</v>
      </c>
      <c r="EI31" s="14">
        <f>'Arrecadação Mensal'!EI31*'Arrecadação Mensal'!EI$50</f>
        <v>1401.6177450388016</v>
      </c>
      <c r="EJ31" s="14">
        <f>'Arrecadação Mensal'!EJ31*'Arrecadação Mensal'!EJ$50</f>
        <v>1011.0556938032163</v>
      </c>
      <c r="EK31" s="14">
        <f>'Arrecadação Mensal'!EK31*'Arrecadação Mensal'!EK$50</f>
        <v>878.5933626786783</v>
      </c>
      <c r="EL31" s="14">
        <f>'Arrecadação Mensal'!EL31*'Arrecadação Mensal'!EL$50</f>
        <v>1004.9552252490619</v>
      </c>
      <c r="EM31" s="14">
        <f>'Arrecadação Mensal'!EM31*'Arrecadação Mensal'!EM$50</f>
        <v>883.8619756851382</v>
      </c>
      <c r="EN31" s="14">
        <f>'Arrecadação Mensal'!EN31*'Arrecadação Mensal'!EN$50</f>
        <v>6688.681691092467</v>
      </c>
      <c r="EO31" s="14">
        <f>'Arrecadação Mensal'!EO31*'Arrecadação Mensal'!EO$50</f>
        <v>1456.3825368515054</v>
      </c>
      <c r="EP31" s="14">
        <f>'Arrecadação Mensal'!EP31*'Arrecadação Mensal'!EP$50</f>
        <v>1512.080178922606</v>
      </c>
      <c r="EQ31" s="14">
        <f>'Arrecadação Mensal'!EQ31*'Arrecadação Mensal'!EQ$50</f>
        <v>920.3796063665925</v>
      </c>
      <c r="ER31" s="14">
        <f>'Arrecadação Mensal'!ER31*'Arrecadação Mensal'!ER$50</f>
        <v>852.5071561637218</v>
      </c>
      <c r="ES31" s="14">
        <f>'Arrecadação Mensal'!ES31*'Arrecadação Mensal'!ES$50</f>
        <v>941.8710179865869</v>
      </c>
      <c r="ET31" s="14">
        <f>'Arrecadação Mensal'!ET31*'Arrecadação Mensal'!ET$50</f>
        <v>1717.320755079954</v>
      </c>
      <c r="EU31" s="13">
        <f>'Arrecadação Mensal'!EU31*'Arrecadação Mensal'!EU$50</f>
        <v>1968.453546645303</v>
      </c>
      <c r="EV31" s="13">
        <f>'Arrecadação Mensal'!EV31*'Arrecadação Mensal'!EV$50</f>
        <v>1276.7496469400498</v>
      </c>
      <c r="EW31" s="13">
        <f>'Arrecadação Mensal'!EW31*'Arrecadação Mensal'!EW$50</f>
        <v>761.0228709126616</v>
      </c>
      <c r="EX31" s="13">
        <f>'Arrecadação Mensal'!EX31*'Arrecadação Mensal'!EX$50</f>
        <v>1095.8954501164908</v>
      </c>
      <c r="EY31" s="13">
        <f>'Arrecadação Mensal'!EY31*'Arrecadação Mensal'!EY$50</f>
        <v>708.2406731907853</v>
      </c>
      <c r="EZ31" s="13">
        <f>'Arrecadação Mensal'!EZ31*'Arrecadação Mensal'!EZ$50</f>
        <v>6708.822057556481</v>
      </c>
      <c r="FA31" s="13">
        <f>'Arrecadação Mensal'!FA31*'Arrecadação Mensal'!FA$50</f>
        <v>1046.5224582636395</v>
      </c>
      <c r="FB31" s="13">
        <f>'Arrecadação Mensal'!FB31*'Arrecadação Mensal'!FB$50</f>
        <v>1965.1694974388536</v>
      </c>
      <c r="FC31" s="13">
        <f>'Arrecadação Mensal'!FC31*'Arrecadação Mensal'!FC$50</f>
        <v>880.2083441278336</v>
      </c>
      <c r="FD31" s="13">
        <f>'Arrecadação Mensal'!FD31*'Arrecadação Mensal'!FD$50</f>
        <v>907.8388051008313</v>
      </c>
      <c r="FE31" s="13">
        <f>'Arrecadação Mensal'!FE31*'Arrecadação Mensal'!FE$50</f>
        <v>848.5165974666564</v>
      </c>
      <c r="FF31" s="13">
        <f>'Arrecadação Mensal'!FF31*'Arrecadação Mensal'!FF$50</f>
        <v>853.0932693105237</v>
      </c>
      <c r="FG31" s="13">
        <f>'Arrecadação Mensal'!FG31*'Arrecadação Mensal'!FG$50</f>
        <v>950.973773334538</v>
      </c>
      <c r="FH31" s="13">
        <f>'Arrecadação Mensal'!FH31*'Arrecadação Mensal'!FH$50</f>
        <v>925.7281748092645</v>
      </c>
      <c r="FI31" s="13">
        <f>'Arrecadação Mensal'!FI31*'Arrecadação Mensal'!FI$50</f>
        <v>829.8851571157886</v>
      </c>
      <c r="FJ31" s="13">
        <f>'Arrecadação Mensal'!FJ31*'Arrecadação Mensal'!FJ$50</f>
        <v>830.0763375935422</v>
      </c>
      <c r="FK31" s="13">
        <f>'Arrecadação Mensal'!FK31*'Arrecadação Mensal'!FK$50</f>
        <v>858.9396149007152</v>
      </c>
      <c r="FL31" s="13">
        <f>'Arrecadação Mensal'!FL31*'Arrecadação Mensal'!FL$50</f>
        <v>5771.5096883953165</v>
      </c>
      <c r="FM31" s="13">
        <f>'Arrecadação Mensal'!FM31*'Arrecadação Mensal'!FM$50</f>
        <v>931.2989044822979</v>
      </c>
      <c r="FN31" s="13">
        <f>'Arrecadação Mensal'!FN31*'Arrecadação Mensal'!FN$50</f>
        <v>1559.2935541437944</v>
      </c>
      <c r="FO31" s="13">
        <f>'Arrecadação Mensal'!FO31*'Arrecadação Mensal'!FO$50</f>
        <v>786.4139309941634</v>
      </c>
      <c r="FP31" s="13">
        <f>'Arrecadação Mensal'!FP31*'Arrecadação Mensal'!FP$50</f>
        <v>1897.9474526791523</v>
      </c>
      <c r="FQ31" s="13">
        <f>'Arrecadação Mensal'!FQ31*'Arrecadação Mensal'!FQ$50</f>
        <v>1083.3501462010488</v>
      </c>
      <c r="FR31" s="13">
        <f>'Arrecadação Mensal'!FR31*'Arrecadação Mensal'!FR$50</f>
        <v>1193.324685171215</v>
      </c>
      <c r="FS31" s="13">
        <f>'Arrecadação Mensal'!FS31*'Arrecadação Mensal'!FS$50</f>
        <v>1403.974107959007</v>
      </c>
      <c r="FT31" s="13">
        <f>'Arrecadação Mensal'!FT31*'Arrecadação Mensal'!FT$50</f>
        <v>1207.6012697481588</v>
      </c>
      <c r="FU31" s="13">
        <f>'Arrecadação Mensal'!FU31*'Arrecadação Mensal'!FU$50</f>
        <v>15908.396447558951</v>
      </c>
      <c r="FV31" s="13">
        <f>'Arrecadação Mensal'!FV31*'Arrecadação Mensal'!FV$50</f>
        <v>900.9423080924399</v>
      </c>
      <c r="FW31" s="13">
        <f>'Arrecadação Mensal'!FW31*'Arrecadação Mensal'!FW$50</f>
        <v>920.238111993453</v>
      </c>
      <c r="FX31" s="13">
        <f>'Arrecadação Mensal'!FX31*'Arrecadação Mensal'!FX$50</f>
        <v>8339.574328879966</v>
      </c>
      <c r="FY31" s="13">
        <f>'Arrecadação Mensal'!FY31*'Arrecadação Mensal'!FY$50</f>
        <v>1073.6234439410598</v>
      </c>
      <c r="FZ31" s="13">
        <f>'Arrecadação Mensal'!FZ31*'Arrecadação Mensal'!FZ$50</f>
        <v>1675.8642936631602</v>
      </c>
      <c r="GA31" s="13">
        <f>'Arrecadação Mensal'!GA31*'Arrecadação Mensal'!GA$50</f>
        <v>859.2149219159329</v>
      </c>
      <c r="GB31" s="13">
        <f>'Arrecadação Mensal'!GB31*'Arrecadação Mensal'!GB$50</f>
        <v>1580.3266072639483</v>
      </c>
      <c r="GC31" s="13">
        <f>'Arrecadação Mensal'!GC31*'Arrecadação Mensal'!GC$50</f>
        <v>1161.1886090988976</v>
      </c>
      <c r="GD31" s="13">
        <f>'Arrecadação Mensal'!GD31*'Arrecadação Mensal'!GD$50</f>
        <v>974.4517751343747</v>
      </c>
      <c r="GE31" s="13">
        <f>'Arrecadação Mensal'!GE31*'Arrecadação Mensal'!GE$50</f>
        <v>1526.3530733859816</v>
      </c>
      <c r="GF31" s="13">
        <f>'Arrecadação Mensal'!GF31*'Arrecadação Mensal'!GF$50</f>
        <v>857.0828566982017</v>
      </c>
      <c r="GG31" s="13">
        <f>'Arrecadação Mensal'!GG31*'Arrecadação Mensal'!GG$50</f>
        <v>1009.6330876719686</v>
      </c>
      <c r="GH31" s="13">
        <f>'Arrecadação Mensal'!GH31*'Arrecadação Mensal'!GH$50</f>
        <v>1485.046398307539</v>
      </c>
      <c r="GI31" s="13">
        <f>'Arrecadação Mensal'!GI31*'Arrecadação Mensal'!GI$50</f>
        <v>1130.7108654682252</v>
      </c>
      <c r="GJ31" s="13">
        <f>'Arrecadação Mensal'!GJ31*'Arrecadação Mensal'!GJ$50</f>
        <v>5491.899481102069</v>
      </c>
      <c r="GK31" s="13">
        <f>'Arrecadação Mensal'!GK31*'Arrecadação Mensal'!GK$50</f>
        <v>1674.107300288685</v>
      </c>
      <c r="GL31" s="13">
        <f>'Arrecadação Mensal'!GL31*'Arrecadação Mensal'!GL$50</f>
        <v>3207.1136328431344</v>
      </c>
      <c r="GM31" s="13">
        <f>'Arrecadação Mensal'!GM31*'Arrecadação Mensal'!GM$50</f>
        <v>1114.1378503471717</v>
      </c>
      <c r="GN31" s="13">
        <f>'Arrecadação Mensal'!GN31*'Arrecadação Mensal'!GN$50</f>
        <v>929.8953671413357</v>
      </c>
      <c r="GO31" s="13">
        <f>'Arrecadação Mensal'!GO31*'Arrecadação Mensal'!GO$50</f>
        <v>1304.4302484104114</v>
      </c>
      <c r="GP31" s="13">
        <f>'Arrecadação Mensal'!GP31*'Arrecadação Mensal'!GP$50</f>
        <v>1072.3580298558607</v>
      </c>
      <c r="GQ31" s="13">
        <f>'Arrecadação Mensal'!GQ31*'Arrecadação Mensal'!GQ$50</f>
        <v>1059.5503807050675</v>
      </c>
      <c r="GR31" s="13">
        <f>'Arrecadação Mensal'!GR31*'Arrecadação Mensal'!GR$50</f>
        <v>1102.570056364011</v>
      </c>
      <c r="GS31" s="13">
        <f>'Arrecadação Mensal'!GS31*'Arrecadação Mensal'!GS$50</f>
        <v>1160.8121878326347</v>
      </c>
      <c r="GT31" s="13">
        <f>'Arrecadação Mensal'!GT31*'Arrecadação Mensal'!GT$50</f>
        <v>1120.015274086696</v>
      </c>
      <c r="GU31" s="13">
        <f>'Arrecadação Mensal'!GU31*'Arrecadação Mensal'!GU$50</f>
        <v>1026.4355474992017</v>
      </c>
      <c r="GV31" s="13">
        <f>'Arrecadação Mensal'!GV31*'Arrecadação Mensal'!GV$50</f>
        <v>9704.319390070126</v>
      </c>
      <c r="GW31" s="13">
        <f>'Arrecadação Mensal'!GW31*'Arrecadação Mensal'!GW$50</f>
        <v>1779.5997666888961</v>
      </c>
      <c r="GX31" s="13">
        <f>'Arrecadação Mensal'!GX31*'Arrecadação Mensal'!GX$50</f>
        <v>1650.46690269</v>
      </c>
    </row>
    <row r="32" spans="1:206" ht="12.75">
      <c r="A32" s="6" t="str">
        <f>'Arrecadação Mensal'!A32</f>
        <v>   DEMAIS EMPRESAS</v>
      </c>
      <c r="B32" s="14">
        <f>'Arrecadação Mensal'!B32*'Arrecadação Mensal'!B$50</f>
        <v>5643.289646308539</v>
      </c>
      <c r="C32" s="14">
        <f>'Arrecadação Mensal'!C32*'Arrecadação Mensal'!C$50</f>
        <v>7789.094973419146</v>
      </c>
      <c r="D32" s="14">
        <f>'Arrecadação Mensal'!D32*'Arrecadação Mensal'!D$50</f>
        <v>4926.200758890771</v>
      </c>
      <c r="E32" s="14">
        <f>'Arrecadação Mensal'!E32*'Arrecadação Mensal'!E$50</f>
        <v>5241.829397258395</v>
      </c>
      <c r="F32" s="14">
        <f>'Arrecadação Mensal'!F32*'Arrecadação Mensal'!F$50</f>
        <v>7859.649740655662</v>
      </c>
      <c r="G32" s="14">
        <f>'Arrecadação Mensal'!G32*'Arrecadação Mensal'!G$50</f>
        <v>5225.054847316421</v>
      </c>
      <c r="H32" s="14">
        <f>'Arrecadação Mensal'!H32*'Arrecadação Mensal'!H$50</f>
        <v>5363.33447998062</v>
      </c>
      <c r="I32" s="14">
        <f>'Arrecadação Mensal'!I32*'Arrecadação Mensal'!I$50</f>
        <v>8869.53694587349</v>
      </c>
      <c r="J32" s="14">
        <f>'Arrecadação Mensal'!J32*'Arrecadação Mensal'!J$50</f>
        <v>6021.903020634782</v>
      </c>
      <c r="K32" s="14">
        <f>'Arrecadação Mensal'!K32*'Arrecadação Mensal'!K$50</f>
        <v>6163.271849016279</v>
      </c>
      <c r="L32" s="14">
        <f>'Arrecadação Mensal'!L32*'Arrecadação Mensal'!L$50</f>
        <v>10414.149702754907</v>
      </c>
      <c r="M32" s="14">
        <f>'Arrecadação Mensal'!M32*'Arrecadação Mensal'!M$50</f>
        <v>5726.882002109329</v>
      </c>
      <c r="N32" s="14">
        <f>'Arrecadação Mensal'!N32*'Arrecadação Mensal'!N$50</f>
        <v>5582.708312534371</v>
      </c>
      <c r="O32" s="14">
        <f>'Arrecadação Mensal'!O32*'Arrecadação Mensal'!O$50</f>
        <v>10309.920786508785</v>
      </c>
      <c r="P32" s="14">
        <f>'Arrecadação Mensal'!P32*'Arrecadação Mensal'!P$50</f>
        <v>5875.933665444925</v>
      </c>
      <c r="Q32" s="14">
        <f>'Arrecadação Mensal'!Q32*'Arrecadação Mensal'!Q$50</f>
        <v>9287.83279430464</v>
      </c>
      <c r="R32" s="14">
        <f>'Arrecadação Mensal'!R32*'Arrecadação Mensal'!R$50</f>
        <v>10079.891917891431</v>
      </c>
      <c r="S32" s="14">
        <f>'Arrecadação Mensal'!S32*'Arrecadação Mensal'!S$50</f>
        <v>6640.139366321335</v>
      </c>
      <c r="T32" s="14">
        <f>'Arrecadação Mensal'!T32*'Arrecadação Mensal'!T$50</f>
        <v>6337.490398699066</v>
      </c>
      <c r="U32" s="14">
        <f>'Arrecadação Mensal'!U32*'Arrecadação Mensal'!U$50</f>
        <v>10669.315231982318</v>
      </c>
      <c r="V32" s="14">
        <f>'Arrecadação Mensal'!V32*'Arrecadação Mensal'!V$50</f>
        <v>5762.454889386461</v>
      </c>
      <c r="W32" s="14">
        <f>'Arrecadação Mensal'!W32*'Arrecadação Mensal'!W$50</f>
        <v>5910.993242487375</v>
      </c>
      <c r="X32" s="14">
        <f>'Arrecadação Mensal'!X32*'Arrecadação Mensal'!X$50</f>
        <v>10069.299028412135</v>
      </c>
      <c r="Y32" s="14">
        <f>'Arrecadação Mensal'!Y32*'Arrecadação Mensal'!Y$50</f>
        <v>5822.950794502819</v>
      </c>
      <c r="Z32" s="14">
        <f>'Arrecadação Mensal'!Z32*'Arrecadação Mensal'!Z$50</f>
        <v>7012.893380127846</v>
      </c>
      <c r="AA32" s="14">
        <f>'Arrecadação Mensal'!AA32*'Arrecadação Mensal'!AA$50</f>
        <v>8059.50823963373</v>
      </c>
      <c r="AB32" s="14">
        <f>'Arrecadação Mensal'!AB32*'Arrecadação Mensal'!AB$50</f>
        <v>4837.353834179946</v>
      </c>
      <c r="AC32" s="14">
        <f>'Arrecadação Mensal'!AC32*'Arrecadação Mensal'!AC$50</f>
        <v>4788.874125562363</v>
      </c>
      <c r="AD32" s="14">
        <f>'Arrecadação Mensal'!AD32*'Arrecadação Mensal'!AD$50</f>
        <v>8347.339906640122</v>
      </c>
      <c r="AE32" s="14">
        <f>'Arrecadação Mensal'!AE32*'Arrecadação Mensal'!AE$50</f>
        <v>4396.863032696015</v>
      </c>
      <c r="AF32" s="14">
        <f>'Arrecadação Mensal'!AF32*'Arrecadação Mensal'!AF$50</f>
        <v>6612.169135544592</v>
      </c>
      <c r="AG32" s="14">
        <f>'Arrecadação Mensal'!AG32*'Arrecadação Mensal'!AG$50</f>
        <v>9760.531835993695</v>
      </c>
      <c r="AH32" s="14">
        <f>'Arrecadação Mensal'!AH32*'Arrecadação Mensal'!AH$50</f>
        <v>7066.908866103911</v>
      </c>
      <c r="AI32" s="14">
        <f>'Arrecadação Mensal'!AI32*'Arrecadação Mensal'!AI$50</f>
        <v>4849.340044784372</v>
      </c>
      <c r="AJ32" s="14">
        <f>'Arrecadação Mensal'!AJ32*'Arrecadação Mensal'!AJ$50</f>
        <v>11113.832936942124</v>
      </c>
      <c r="AK32" s="14">
        <f>'Arrecadação Mensal'!AK32*'Arrecadação Mensal'!AK$50</f>
        <v>4927.557459044638</v>
      </c>
      <c r="AL32" s="14">
        <f>'Arrecadação Mensal'!AL32*'Arrecadação Mensal'!AL$50</f>
        <v>5146.978306822807</v>
      </c>
      <c r="AM32" s="14">
        <f>'Arrecadação Mensal'!AM32*'Arrecadação Mensal'!AM$50</f>
        <v>9755.183351602478</v>
      </c>
      <c r="AN32" s="14">
        <f>'Arrecadação Mensal'!AN32*'Arrecadação Mensal'!AN$50</f>
        <v>4981.654102527888</v>
      </c>
      <c r="AO32" s="14">
        <f>'Arrecadação Mensal'!AO32*'Arrecadação Mensal'!AO$50</f>
        <v>4862.269215363974</v>
      </c>
      <c r="AP32" s="14">
        <f>'Arrecadação Mensal'!AP32*'Arrecadação Mensal'!AP$50</f>
        <v>9205.15066943122</v>
      </c>
      <c r="AQ32" s="14">
        <f>'Arrecadação Mensal'!AQ32*'Arrecadação Mensal'!AQ$50</f>
        <v>5065.813648824707</v>
      </c>
      <c r="AR32" s="14">
        <f>'Arrecadação Mensal'!AR32*'Arrecadação Mensal'!AR$50</f>
        <v>5154.394839347452</v>
      </c>
      <c r="AS32" s="14">
        <f>'Arrecadação Mensal'!AS32*'Arrecadação Mensal'!AS$50</f>
        <v>10057.160867470076</v>
      </c>
      <c r="AT32" s="14">
        <f>'Arrecadação Mensal'!AT32*'Arrecadação Mensal'!AT$50</f>
        <v>5374.78403977088</v>
      </c>
      <c r="AU32" s="14">
        <f>'Arrecadação Mensal'!AU32*'Arrecadação Mensal'!AU$50</f>
        <v>6025.962243440458</v>
      </c>
      <c r="AV32" s="14">
        <f>'Arrecadação Mensal'!AV32*'Arrecadação Mensal'!AV$50</f>
        <v>13669.609536048556</v>
      </c>
      <c r="AW32" s="14">
        <f>'Arrecadação Mensal'!AW32*'Arrecadação Mensal'!AW$50</f>
        <v>5477.595625479414</v>
      </c>
      <c r="AX32" s="14">
        <f>'Arrecadação Mensal'!AX32*'Arrecadação Mensal'!AX$50</f>
        <v>5856.997824556977</v>
      </c>
      <c r="AY32" s="14">
        <f>'Arrecadação Mensal'!AY32*'Arrecadação Mensal'!AY$50</f>
        <v>9660.34585296015</v>
      </c>
      <c r="AZ32" s="14">
        <f>'Arrecadação Mensal'!AZ32*'Arrecadação Mensal'!AZ$50</f>
        <v>5243.094198570951</v>
      </c>
      <c r="BA32" s="14">
        <f>'Arrecadação Mensal'!BA32*'Arrecadação Mensal'!BA$50</f>
        <v>5723.567366771272</v>
      </c>
      <c r="BB32" s="14">
        <f>'Arrecadação Mensal'!BB32*'Arrecadação Mensal'!BB$50</f>
        <v>22872.172533263212</v>
      </c>
      <c r="BC32" s="14">
        <f>'Arrecadação Mensal'!BC32*'Arrecadação Mensal'!BC$50</f>
        <v>5807.09768184111</v>
      </c>
      <c r="BD32" s="14">
        <f>'Arrecadação Mensal'!BD32*'Arrecadação Mensal'!BD$50</f>
        <v>5310.162430025402</v>
      </c>
      <c r="BE32" s="14">
        <f>'Arrecadação Mensal'!BE32*'Arrecadação Mensal'!BE$50</f>
        <v>11225.404668725809</v>
      </c>
      <c r="BF32" s="14">
        <f>'Arrecadação Mensal'!BF32*'Arrecadação Mensal'!BF$50</f>
        <v>6291.7876287291965</v>
      </c>
      <c r="BG32" s="14">
        <f>'Arrecadação Mensal'!BG32*'Arrecadação Mensal'!BG$50</f>
        <v>5609.463093946687</v>
      </c>
      <c r="BH32" s="14">
        <f>'Arrecadação Mensal'!BH32*'Arrecadação Mensal'!BH$50</f>
        <v>13576.86723810274</v>
      </c>
      <c r="BI32" s="14">
        <f>'Arrecadação Mensal'!BI32*'Arrecadação Mensal'!BI$50</f>
        <v>6508.781399461018</v>
      </c>
      <c r="BJ32" s="14">
        <f>'Arrecadação Mensal'!BJ32*'Arrecadação Mensal'!BJ$50</f>
        <v>6419.2269119528</v>
      </c>
      <c r="BK32" s="14">
        <f>'Arrecadação Mensal'!BK32*'Arrecadação Mensal'!BK$50</f>
        <v>9886.457693471473</v>
      </c>
      <c r="BL32" s="14">
        <f>'Arrecadação Mensal'!BL32*'Arrecadação Mensal'!BL$50</f>
        <v>4932.029714800958</v>
      </c>
      <c r="BM32" s="14">
        <f>'Arrecadação Mensal'!BM32*'Arrecadação Mensal'!BM$50</f>
        <v>5356.154620903481</v>
      </c>
      <c r="BN32" s="14">
        <f>'Arrecadação Mensal'!BN32*'Arrecadação Mensal'!BN$50</f>
        <v>10453.196113738704</v>
      </c>
      <c r="BO32" s="14">
        <f>'Arrecadação Mensal'!BO32*'Arrecadação Mensal'!BO$50</f>
        <v>5317.411641166461</v>
      </c>
      <c r="BP32" s="14">
        <f>'Arrecadação Mensal'!BP32*'Arrecadação Mensal'!BP$50</f>
        <v>5401.174940429201</v>
      </c>
      <c r="BQ32" s="14">
        <f>'Arrecadação Mensal'!BQ32*'Arrecadação Mensal'!BQ$50</f>
        <v>10980.933928462216</v>
      </c>
      <c r="BR32" s="14">
        <f>'Arrecadação Mensal'!BR32*'Arrecadação Mensal'!BR$50</f>
        <v>5947.728021214848</v>
      </c>
      <c r="BS32" s="14">
        <f>'Arrecadação Mensal'!BS32*'Arrecadação Mensal'!BS$50</f>
        <v>6234.950892952642</v>
      </c>
      <c r="BT32" s="14">
        <f>'Arrecadação Mensal'!BT32*'Arrecadação Mensal'!BT$50</f>
        <v>14377.353242368581</v>
      </c>
      <c r="BU32" s="14">
        <f>'Arrecadação Mensal'!BU32*'Arrecadação Mensal'!BU$50</f>
        <v>6428.5170564732725</v>
      </c>
      <c r="BV32" s="14">
        <f>'Arrecadação Mensal'!BV32*'Arrecadação Mensal'!BV$50</f>
        <v>6248.939987716035</v>
      </c>
      <c r="BW32" s="14">
        <f>'Arrecadação Mensal'!BW32*'Arrecadação Mensal'!BW$50</f>
        <v>10021.697247688864</v>
      </c>
      <c r="BX32" s="14">
        <f>'Arrecadação Mensal'!BX32*'Arrecadação Mensal'!BX$50</f>
        <v>5529.259390524732</v>
      </c>
      <c r="BY32" s="14">
        <f>'Arrecadação Mensal'!BY32*'Arrecadação Mensal'!BY$50</f>
        <v>5364.808991148279</v>
      </c>
      <c r="BZ32" s="14">
        <f>'Arrecadação Mensal'!BZ32*'Arrecadação Mensal'!BZ$50</f>
        <v>10402.451587958893</v>
      </c>
      <c r="CA32" s="14">
        <f>'Arrecadação Mensal'!CA32*'Arrecadação Mensal'!CA$50</f>
        <v>5565.428262536899</v>
      </c>
      <c r="CB32" s="14">
        <f>'Arrecadação Mensal'!CB32*'Arrecadação Mensal'!CB$50</f>
        <v>5541.790985093457</v>
      </c>
      <c r="CC32" s="14">
        <f>'Arrecadação Mensal'!CC32*'Arrecadação Mensal'!CC$50</f>
        <v>12461.999520413216</v>
      </c>
      <c r="CD32" s="14">
        <f>'Arrecadação Mensal'!CD32*'Arrecadação Mensal'!CD$50</f>
        <v>6168.636668312007</v>
      </c>
      <c r="CE32" s="14">
        <f>'Arrecadação Mensal'!CE32*'Arrecadação Mensal'!CE$50</f>
        <v>12229.954138085695</v>
      </c>
      <c r="CF32" s="14">
        <f>'Arrecadação Mensal'!CF32*'Arrecadação Mensal'!CF$50</f>
        <v>15164.90294345836</v>
      </c>
      <c r="CG32" s="14">
        <f>'Arrecadação Mensal'!CG32*'Arrecadação Mensal'!CG$50</f>
        <v>5628.730366914029</v>
      </c>
      <c r="CH32" s="14">
        <f>'Arrecadação Mensal'!CH32*'Arrecadação Mensal'!CH$50</f>
        <v>6433.805341396566</v>
      </c>
      <c r="CI32" s="14">
        <f>'Arrecadação Mensal'!CI32*'Arrecadação Mensal'!CI$50</f>
        <v>10907.581388789158</v>
      </c>
      <c r="CJ32" s="14">
        <f>'Arrecadação Mensal'!CJ32*'Arrecadação Mensal'!CJ$50</f>
        <v>5642.696197791608</v>
      </c>
      <c r="CK32" s="14">
        <f>'Arrecadação Mensal'!CK32*'Arrecadação Mensal'!CK$50</f>
        <v>5777.259881587375</v>
      </c>
      <c r="CL32" s="14">
        <f>'Arrecadação Mensal'!CL32*'Arrecadação Mensal'!CL$50</f>
        <v>10367.596488655443</v>
      </c>
      <c r="CM32" s="14">
        <f>'Arrecadação Mensal'!CM32*'Arrecadação Mensal'!CM$50</f>
        <v>7130.625695974177</v>
      </c>
      <c r="CN32" s="14">
        <f>'Arrecadação Mensal'!CN32*'Arrecadação Mensal'!CN$50</f>
        <v>5369.951949174703</v>
      </c>
      <c r="CO32" s="14">
        <f>'Arrecadação Mensal'!CO32*'Arrecadação Mensal'!CO$50</f>
        <v>10800.450744936452</v>
      </c>
      <c r="CP32" s="14">
        <f>'Arrecadação Mensal'!CP32*'Arrecadação Mensal'!CP$50</f>
        <v>6898.941143914545</v>
      </c>
      <c r="CQ32" s="14">
        <f>'Arrecadação Mensal'!CQ32*'Arrecadação Mensal'!CQ$50</f>
        <v>5651.725650008437</v>
      </c>
      <c r="CR32" s="14">
        <f>'Arrecadação Mensal'!CR32*'Arrecadação Mensal'!CR$50</f>
        <v>13708.819174203238</v>
      </c>
      <c r="CS32" s="14">
        <f>'Arrecadação Mensal'!CS32*'Arrecadação Mensal'!CS$50</f>
        <v>6912.080245515711</v>
      </c>
      <c r="CT32" s="14">
        <f>'Arrecadação Mensal'!CT32*'Arrecadação Mensal'!CT$50</f>
        <v>5423.52077883134</v>
      </c>
      <c r="CU32" s="14">
        <f>'Arrecadação Mensal'!CU32*'Arrecadação Mensal'!CU$50</f>
        <v>9342.946919240188</v>
      </c>
      <c r="CV32" s="14">
        <f>'Arrecadação Mensal'!CV32*'Arrecadação Mensal'!CV$50</f>
        <v>4635.098630577078</v>
      </c>
      <c r="CW32" s="14">
        <f>'Arrecadação Mensal'!CW32*'Arrecadação Mensal'!CW$50</f>
        <v>4484.675609945268</v>
      </c>
      <c r="CX32" s="14">
        <f>'Arrecadação Mensal'!CX32*'Arrecadação Mensal'!CX$50</f>
        <v>8937.1839253429</v>
      </c>
      <c r="CY32" s="14">
        <f>'Arrecadação Mensal'!CY32*'Arrecadação Mensal'!CY$50</f>
        <v>4562.917949167734</v>
      </c>
      <c r="CZ32" s="14">
        <f>'Arrecadação Mensal'!CZ32*'Arrecadação Mensal'!CZ$50</f>
        <v>4573.053928742402</v>
      </c>
      <c r="DA32" s="14">
        <f>'Arrecadação Mensal'!DA32*'Arrecadação Mensal'!DA$50</f>
        <v>8984.514980405962</v>
      </c>
      <c r="DB32" s="14">
        <f>'Arrecadação Mensal'!DB32*'Arrecadação Mensal'!DB$50</f>
        <v>4940.372319806585</v>
      </c>
      <c r="DC32" s="14">
        <f>'Arrecadação Mensal'!DC32*'Arrecadação Mensal'!DC$50</f>
        <v>4832.6768070380185</v>
      </c>
      <c r="DD32" s="14">
        <f>'Arrecadação Mensal'!DD32*'Arrecadação Mensal'!DD$50</f>
        <v>11921.129906637208</v>
      </c>
      <c r="DE32" s="14">
        <f>'Arrecadação Mensal'!DE32*'Arrecadação Mensal'!DE$50</f>
        <v>4668.303615079665</v>
      </c>
      <c r="DF32" s="14">
        <f>'Arrecadação Mensal'!DF32*'Arrecadação Mensal'!DF$50</f>
        <v>5205.009524063313</v>
      </c>
      <c r="DG32" s="14">
        <f>'Arrecadação Mensal'!DG32*'Arrecadação Mensal'!DG$50</f>
        <v>9072.72821968614</v>
      </c>
      <c r="DH32" s="14">
        <f>'Arrecadação Mensal'!DH32*'Arrecadação Mensal'!DH$50</f>
        <v>4270.58982578132</v>
      </c>
      <c r="DI32" s="14">
        <f>'Arrecadação Mensal'!DI32*'Arrecadação Mensal'!DI$50</f>
        <v>4184.478058530638</v>
      </c>
      <c r="DJ32" s="14">
        <f>'Arrecadação Mensal'!DJ32*'Arrecadação Mensal'!DJ$50</f>
        <v>9062.792242544594</v>
      </c>
      <c r="DK32" s="14">
        <f>'Arrecadação Mensal'!DK32*'Arrecadação Mensal'!DK$50</f>
        <v>4135.244720194639</v>
      </c>
      <c r="DL32" s="14">
        <f>'Arrecadação Mensal'!DL32*'Arrecadação Mensal'!DL$50</f>
        <v>4568.953953270738</v>
      </c>
      <c r="DM32" s="14">
        <f>'Arrecadação Mensal'!DM32*'Arrecadação Mensal'!DM$50</f>
        <v>8555.783213374438</v>
      </c>
      <c r="DN32" s="14">
        <f>'Arrecadação Mensal'!DN32*'Arrecadação Mensal'!DN$50</f>
        <v>4660.567713603263</v>
      </c>
      <c r="DO32" s="14">
        <f>'Arrecadação Mensal'!DO32*'Arrecadação Mensal'!DO$50</f>
        <v>4718.140123258867</v>
      </c>
      <c r="DP32" s="14">
        <f>'Arrecadação Mensal'!DP32*'Arrecadação Mensal'!DP$50</f>
        <v>11855.194814647546</v>
      </c>
      <c r="DQ32" s="14">
        <f>'Arrecadação Mensal'!DQ32*'Arrecadação Mensal'!DQ$50</f>
        <v>4872.750005979024</v>
      </c>
      <c r="DR32" s="14">
        <f>'Arrecadação Mensal'!DR32*'Arrecadação Mensal'!DR$50</f>
        <v>5102.974206431938</v>
      </c>
      <c r="DS32" s="14">
        <f>'Arrecadação Mensal'!DS32*'Arrecadação Mensal'!DS$50</f>
        <v>8447.264499904582</v>
      </c>
      <c r="DT32" s="14">
        <f>'Arrecadação Mensal'!DT32*'Arrecadação Mensal'!DT$50</f>
        <v>4151.394879959112</v>
      </c>
      <c r="DU32" s="14">
        <f>'Arrecadação Mensal'!DU32*'Arrecadação Mensal'!DU$50</f>
        <v>4305.054252226225</v>
      </c>
      <c r="DV32" s="14">
        <f>'Arrecadação Mensal'!DV32*'Arrecadação Mensal'!DV$50</f>
        <v>8190.070336023341</v>
      </c>
      <c r="DW32" s="14">
        <f>'Arrecadação Mensal'!DW32*'Arrecadação Mensal'!DW$50</f>
        <v>4987.173764371275</v>
      </c>
      <c r="DX32" s="14">
        <f>'Arrecadação Mensal'!DX32*'Arrecadação Mensal'!DX$50</f>
        <v>4763.2289247475355</v>
      </c>
      <c r="DY32" s="14">
        <f>'Arrecadação Mensal'!DY32*'Arrecadação Mensal'!DY$50</f>
        <v>8868.349698242155</v>
      </c>
      <c r="DZ32" s="14">
        <f>'Arrecadação Mensal'!DZ32*'Arrecadação Mensal'!DZ$50</f>
        <v>5016.6952230351035</v>
      </c>
      <c r="EA32" s="14">
        <f>'Arrecadação Mensal'!EA32*'Arrecadação Mensal'!EA$50</f>
        <v>5302.448110768099</v>
      </c>
      <c r="EB32" s="14">
        <f>'Arrecadação Mensal'!EB32*'Arrecadação Mensal'!EB$50</f>
        <v>12899.860620075755</v>
      </c>
      <c r="EC32" s="14">
        <f>'Arrecadação Mensal'!EC32*'Arrecadação Mensal'!EC$50</f>
        <v>5462.987590239091</v>
      </c>
      <c r="ED32" s="14">
        <f>'Arrecadação Mensal'!ED32*'Arrecadação Mensal'!ED$50</f>
        <v>5524.965779704411</v>
      </c>
      <c r="EE32" s="14">
        <f>'Arrecadação Mensal'!EE32*'Arrecadação Mensal'!EE$50</f>
        <v>9080.971732580958</v>
      </c>
      <c r="EF32" s="14">
        <f>'Arrecadação Mensal'!EF32*'Arrecadação Mensal'!EF$50</f>
        <v>4743.36823245067</v>
      </c>
      <c r="EG32" s="14">
        <f>'Arrecadação Mensal'!EG32*'Arrecadação Mensal'!EG$50</f>
        <v>4591.467791272701</v>
      </c>
      <c r="EH32" s="14">
        <f>'Arrecadação Mensal'!EH32*'Arrecadação Mensal'!EH$50</f>
        <v>10242.947435380402</v>
      </c>
      <c r="EI32" s="14">
        <f>'Arrecadação Mensal'!EI32*'Arrecadação Mensal'!EI$50</f>
        <v>5902.739855858739</v>
      </c>
      <c r="EJ32" s="14">
        <f>'Arrecadação Mensal'!EJ32*'Arrecadação Mensal'!EJ$50</f>
        <v>6006.127581677294</v>
      </c>
      <c r="EK32" s="14">
        <f>'Arrecadação Mensal'!EK32*'Arrecadação Mensal'!EK$50</f>
        <v>10390.330562829195</v>
      </c>
      <c r="EL32" s="14">
        <f>'Arrecadação Mensal'!EL32*'Arrecadação Mensal'!EL$50</f>
        <v>6736.873191528669</v>
      </c>
      <c r="EM32" s="14">
        <f>'Arrecadação Mensal'!EM32*'Arrecadação Mensal'!EM$50</f>
        <v>6133.710928576872</v>
      </c>
      <c r="EN32" s="14">
        <f>'Arrecadação Mensal'!EN32*'Arrecadação Mensal'!EN$50</f>
        <v>14914.80319325531</v>
      </c>
      <c r="EO32" s="14">
        <f>'Arrecadação Mensal'!EO32*'Arrecadação Mensal'!EO$50</f>
        <v>7784.883417314727</v>
      </c>
      <c r="EP32" s="14">
        <f>'Arrecadação Mensal'!EP32*'Arrecadação Mensal'!EP$50</f>
        <v>5690.034277772967</v>
      </c>
      <c r="EQ32" s="14">
        <f>'Arrecadação Mensal'!EQ32*'Arrecadação Mensal'!EQ$50</f>
        <v>9648.917827687059</v>
      </c>
      <c r="ER32" s="14">
        <f>'Arrecadação Mensal'!ER32*'Arrecadação Mensal'!ER$50</f>
        <v>5057.900330607502</v>
      </c>
      <c r="ES32" s="14">
        <f>'Arrecadação Mensal'!ES32*'Arrecadação Mensal'!ES$50</f>
        <v>5667.544537998549</v>
      </c>
      <c r="ET32" s="14">
        <f>'Arrecadação Mensal'!ET32*'Arrecadação Mensal'!ET$50</f>
        <v>11719.723795744883</v>
      </c>
      <c r="EU32" s="13">
        <f>'Arrecadação Mensal'!EU32*'Arrecadação Mensal'!EU$50</f>
        <v>7264.865727382877</v>
      </c>
      <c r="EV32" s="13">
        <f>'Arrecadação Mensal'!EV32*'Arrecadação Mensal'!EV$50</f>
        <v>5511.005555529429</v>
      </c>
      <c r="EW32" s="13">
        <f>'Arrecadação Mensal'!EW32*'Arrecadação Mensal'!EW$50</f>
        <v>10848.414020867189</v>
      </c>
      <c r="EX32" s="13">
        <f>'Arrecadação Mensal'!EX32*'Arrecadação Mensal'!EX$50</f>
        <v>6852.987963963065</v>
      </c>
      <c r="EY32" s="13">
        <f>'Arrecadação Mensal'!EY32*'Arrecadação Mensal'!EY$50</f>
        <v>5818.030981441947</v>
      </c>
      <c r="EZ32" s="13">
        <f>'Arrecadação Mensal'!EZ32*'Arrecadação Mensal'!EZ$50</f>
        <v>16421.326298190957</v>
      </c>
      <c r="FA32" s="13">
        <f>'Arrecadação Mensal'!FA32*'Arrecadação Mensal'!FA$50</f>
        <v>6025.737038001456</v>
      </c>
      <c r="FB32" s="13">
        <f>'Arrecadação Mensal'!FB32*'Arrecadação Mensal'!FB$50</f>
        <v>5070.669309792307</v>
      </c>
      <c r="FC32" s="13">
        <f>'Arrecadação Mensal'!FC32*'Arrecadação Mensal'!FC$50</f>
        <v>9235.702874456721</v>
      </c>
      <c r="FD32" s="13">
        <f>'Arrecadação Mensal'!FD32*'Arrecadação Mensal'!FD$50</f>
        <v>4111.138976375417</v>
      </c>
      <c r="FE32" s="13">
        <f>'Arrecadação Mensal'!FE32*'Arrecadação Mensal'!FE$50</f>
        <v>4362.904868650274</v>
      </c>
      <c r="FF32" s="13">
        <f>'Arrecadação Mensal'!FF32*'Arrecadação Mensal'!FF$50</f>
        <v>9821.263396222741</v>
      </c>
      <c r="FG32" s="13">
        <f>'Arrecadação Mensal'!FG32*'Arrecadação Mensal'!FG$50</f>
        <v>6215.738649493096</v>
      </c>
      <c r="FH32" s="13">
        <f>'Arrecadação Mensal'!FH32*'Arrecadação Mensal'!FH$50</f>
        <v>7106.380503225052</v>
      </c>
      <c r="FI32" s="13">
        <f>'Arrecadação Mensal'!FI32*'Arrecadação Mensal'!FI$50</f>
        <v>12810.799487775234</v>
      </c>
      <c r="FJ32" s="13">
        <f>'Arrecadação Mensal'!FJ32*'Arrecadação Mensal'!FJ$50</f>
        <v>7779.931164112023</v>
      </c>
      <c r="FK32" s="13">
        <f>'Arrecadação Mensal'!FK32*'Arrecadação Mensal'!FK$50</f>
        <v>8053.5725903498505</v>
      </c>
      <c r="FL32" s="13">
        <f>'Arrecadação Mensal'!FL32*'Arrecadação Mensal'!FL$50</f>
        <v>18566.62818153254</v>
      </c>
      <c r="FM32" s="13">
        <f>'Arrecadação Mensal'!FM32*'Arrecadação Mensal'!FM$50</f>
        <v>7978.649462011181</v>
      </c>
      <c r="FN32" s="13">
        <f>'Arrecadação Mensal'!FN32*'Arrecadação Mensal'!FN$50</f>
        <v>8233.444630403472</v>
      </c>
      <c r="FO32" s="13">
        <f>'Arrecadação Mensal'!FO32*'Arrecadação Mensal'!FO$50</f>
        <v>13181.44983276883</v>
      </c>
      <c r="FP32" s="13">
        <f>'Arrecadação Mensal'!FP32*'Arrecadação Mensal'!FP$50</f>
        <v>7298.174236264972</v>
      </c>
      <c r="FQ32" s="13">
        <f>'Arrecadação Mensal'!FQ32*'Arrecadação Mensal'!FQ$50</f>
        <v>7662.023671373571</v>
      </c>
      <c r="FR32" s="13">
        <f>'Arrecadação Mensal'!FR32*'Arrecadação Mensal'!FR$50</f>
        <v>15168.901926919476</v>
      </c>
      <c r="FS32" s="13">
        <f>'Arrecadação Mensal'!FS32*'Arrecadação Mensal'!FS$50</f>
        <v>9096.022093279795</v>
      </c>
      <c r="FT32" s="13">
        <f>'Arrecadação Mensal'!FT32*'Arrecadação Mensal'!FT$50</f>
        <v>8483.254470068166</v>
      </c>
      <c r="FU32" s="13">
        <f>'Arrecadação Mensal'!FU32*'Arrecadação Mensal'!FU$50</f>
        <v>276.8831693400539</v>
      </c>
      <c r="FV32" s="13">
        <f>'Arrecadação Mensal'!FV32*'Arrecadação Mensal'!FV$50</f>
        <v>8638.568043167177</v>
      </c>
      <c r="FW32" s="13">
        <f>'Arrecadação Mensal'!FW32*'Arrecadação Mensal'!FW$50</f>
        <v>8970.372989962556</v>
      </c>
      <c r="FX32" s="13">
        <f>'Arrecadação Mensal'!FX32*'Arrecadação Mensal'!FX$50</f>
        <v>27295.247664874532</v>
      </c>
      <c r="FY32" s="13">
        <f>'Arrecadação Mensal'!FY32*'Arrecadação Mensal'!FY$50</f>
        <v>8578.070396704443</v>
      </c>
      <c r="FZ32" s="13">
        <f>'Arrecadação Mensal'!FZ32*'Arrecadação Mensal'!FZ$50</f>
        <v>10645.693772392107</v>
      </c>
      <c r="GA32" s="13">
        <f>'Arrecadação Mensal'!GA32*'Arrecadação Mensal'!GA$50</f>
        <v>16009.299028488456</v>
      </c>
      <c r="GB32" s="13">
        <f>'Arrecadação Mensal'!GB32*'Arrecadação Mensal'!GB$50</f>
        <v>7920.130754678413</v>
      </c>
      <c r="GC32" s="13">
        <f>'Arrecadação Mensal'!GC32*'Arrecadação Mensal'!GC$50</f>
        <v>10844.466789254036</v>
      </c>
      <c r="GD32" s="13">
        <f>'Arrecadação Mensal'!GD32*'Arrecadação Mensal'!GD$50</f>
        <v>18064.147232054227</v>
      </c>
      <c r="GE32" s="13">
        <f>'Arrecadação Mensal'!GE32*'Arrecadação Mensal'!GE$50</f>
        <v>11091.37373263283</v>
      </c>
      <c r="GF32" s="13">
        <f>'Arrecadação Mensal'!GF32*'Arrecadação Mensal'!GF$50</f>
        <v>9583.346469904885</v>
      </c>
      <c r="GG32" s="13">
        <f>'Arrecadação Mensal'!GG32*'Arrecadação Mensal'!GG$50</f>
        <v>18359.2492603948</v>
      </c>
      <c r="GH32" s="13">
        <f>'Arrecadação Mensal'!GH32*'Arrecadação Mensal'!GH$50</f>
        <v>9805.955247068325</v>
      </c>
      <c r="GI32" s="13">
        <f>'Arrecadação Mensal'!GI32*'Arrecadação Mensal'!GI$50</f>
        <v>8649.934447820428</v>
      </c>
      <c r="GJ32" s="13">
        <f>'Arrecadação Mensal'!GJ32*'Arrecadação Mensal'!GJ$50</f>
        <v>24817.913362655006</v>
      </c>
      <c r="GK32" s="13">
        <f>'Arrecadação Mensal'!GK32*'Arrecadação Mensal'!GK$50</f>
        <v>9263.050583000244</v>
      </c>
      <c r="GL32" s="13">
        <f>'Arrecadação Mensal'!GL32*'Arrecadação Mensal'!GL$50</f>
        <v>8862.011762743015</v>
      </c>
      <c r="GM32" s="13">
        <f>'Arrecadação Mensal'!GM32*'Arrecadação Mensal'!GM$50</f>
        <v>16316.41179155008</v>
      </c>
      <c r="GN32" s="13">
        <f>'Arrecadação Mensal'!GN32*'Arrecadação Mensal'!GN$50</f>
        <v>8005.02955525927</v>
      </c>
      <c r="GO32" s="13">
        <f>'Arrecadação Mensal'!GO32*'Arrecadação Mensal'!GO$50</f>
        <v>8006.07132957665</v>
      </c>
      <c r="GP32" s="13">
        <f>'Arrecadação Mensal'!GP32*'Arrecadação Mensal'!GP$50</f>
        <v>15713.737679808544</v>
      </c>
      <c r="GQ32" s="13">
        <f>'Arrecadação Mensal'!GQ32*'Arrecadação Mensal'!GQ$50</f>
        <v>8999.64214618052</v>
      </c>
      <c r="GR32" s="13">
        <f>'Arrecadação Mensal'!GR32*'Arrecadação Mensal'!GR$50</f>
        <v>7933.0591160626955</v>
      </c>
      <c r="GS32" s="13">
        <f>'Arrecadação Mensal'!GS32*'Arrecadação Mensal'!GS$50</f>
        <v>16973.692452982916</v>
      </c>
      <c r="GT32" s="13">
        <f>'Arrecadação Mensal'!GT32*'Arrecadação Mensal'!GT$50</f>
        <v>8895.483745959846</v>
      </c>
      <c r="GU32" s="13">
        <f>'Arrecadação Mensal'!GU32*'Arrecadação Mensal'!GU$50</f>
        <v>8105.201468103941</v>
      </c>
      <c r="GV32" s="13">
        <f>'Arrecadação Mensal'!GV32*'Arrecadação Mensal'!GV$50</f>
        <v>23285.193536910912</v>
      </c>
      <c r="GW32" s="13">
        <f>'Arrecadação Mensal'!GW32*'Arrecadação Mensal'!GW$50</f>
        <v>9257.42341846342</v>
      </c>
      <c r="GX32" s="13">
        <f>'Arrecadação Mensal'!GX32*'Arrecadação Mensal'!GX$50</f>
        <v>8594.863569879995</v>
      </c>
    </row>
    <row r="33" spans="1:254" s="9" customFormat="1" ht="12.75">
      <c r="A33" s="5" t="str">
        <f>'Arrecadação Mensal'!A33</f>
        <v>CIDE-COMBUSTÍVEIS</v>
      </c>
      <c r="B33" s="13">
        <f>'Arrecadação Mensal'!B33*'Arrecadação Mensal'!B$50</f>
        <v>1492.5920602313747</v>
      </c>
      <c r="C33" s="13">
        <f>'Arrecadação Mensal'!C33*'Arrecadação Mensal'!C$50</f>
        <v>1733.7852598640625</v>
      </c>
      <c r="D33" s="13">
        <f>'Arrecadação Mensal'!D33*'Arrecadação Mensal'!D$50</f>
        <v>1661.8508584209828</v>
      </c>
      <c r="E33" s="13">
        <f>'Arrecadação Mensal'!E33*'Arrecadação Mensal'!E$50</f>
        <v>1788.4494016173708</v>
      </c>
      <c r="F33" s="13">
        <f>'Arrecadação Mensal'!F33*'Arrecadação Mensal'!F$50</f>
        <v>1735.8117515935546</v>
      </c>
      <c r="G33" s="13">
        <f>'Arrecadação Mensal'!G33*'Arrecadação Mensal'!G$50</f>
        <v>1659.1951842728943</v>
      </c>
      <c r="H33" s="13">
        <f>'Arrecadação Mensal'!H33*'Arrecadação Mensal'!H$50</f>
        <v>1773.0370766085566</v>
      </c>
      <c r="I33" s="13">
        <f>'Arrecadação Mensal'!I33*'Arrecadação Mensal'!I$50</f>
        <v>1620.0084133102764</v>
      </c>
      <c r="J33" s="13">
        <f>'Arrecadação Mensal'!J33*'Arrecadação Mensal'!J$50</f>
        <v>1862.5629770171367</v>
      </c>
      <c r="K33" s="13">
        <f>'Arrecadação Mensal'!K33*'Arrecadação Mensal'!K$50</f>
        <v>1652.2343061275478</v>
      </c>
      <c r="L33" s="13">
        <f>'Arrecadação Mensal'!L33*'Arrecadação Mensal'!L$50</f>
        <v>1658.287243009706</v>
      </c>
      <c r="M33" s="13">
        <f>'Arrecadação Mensal'!M33*'Arrecadação Mensal'!M$50</f>
        <v>1690.5182408667988</v>
      </c>
      <c r="N33" s="13">
        <f>'Arrecadação Mensal'!N33*'Arrecadação Mensal'!N$50</f>
        <v>1589.4229674242972</v>
      </c>
      <c r="O33" s="13">
        <f>'Arrecadação Mensal'!O33*'Arrecadação Mensal'!O$50</f>
        <v>1556.9581689542538</v>
      </c>
      <c r="P33" s="13">
        <f>'Arrecadação Mensal'!P33*'Arrecadação Mensal'!P$50</f>
        <v>1613.1931028259778</v>
      </c>
      <c r="Q33" s="13">
        <f>'Arrecadação Mensal'!Q33*'Arrecadação Mensal'!Q$50</f>
        <v>741.1673780735222</v>
      </c>
      <c r="R33" s="13">
        <f>'Arrecadação Mensal'!R33*'Arrecadação Mensal'!R$50</f>
        <v>875.7414713223195</v>
      </c>
      <c r="S33" s="13">
        <f>'Arrecadação Mensal'!S33*'Arrecadação Mensal'!S$50</f>
        <v>996.2123433279022</v>
      </c>
      <c r="T33" s="13">
        <f>'Arrecadação Mensal'!T33*'Arrecadação Mensal'!T$50</f>
        <v>980.3037113073051</v>
      </c>
      <c r="U33" s="13">
        <f>'Arrecadação Mensal'!U33*'Arrecadação Mensal'!U$50</f>
        <v>979.7663399522957</v>
      </c>
      <c r="V33" s="13">
        <f>'Arrecadação Mensal'!V33*'Arrecadação Mensal'!V$50</f>
        <v>938.1848043050685</v>
      </c>
      <c r="W33" s="13">
        <f>'Arrecadação Mensal'!W33*'Arrecadação Mensal'!W$50</f>
        <v>863.6545212368151</v>
      </c>
      <c r="X33" s="13">
        <f>'Arrecadação Mensal'!X33*'Arrecadação Mensal'!X$50</f>
        <v>66.06209044550242</v>
      </c>
      <c r="Y33" s="13">
        <f>'Arrecadação Mensal'!Y33*'Arrecadação Mensal'!Y$50</f>
        <v>82.46791035646437</v>
      </c>
      <c r="Z33" s="13">
        <f>'Arrecadação Mensal'!Z33*'Arrecadação Mensal'!Z$50</f>
        <v>125.04378742921844</v>
      </c>
      <c r="AA33" s="13">
        <f>'Arrecadação Mensal'!AA33*'Arrecadação Mensal'!AA$50</f>
        <v>794.5287257185787</v>
      </c>
      <c r="AB33" s="13">
        <f>'Arrecadação Mensal'!AB33*'Arrecadação Mensal'!AB$50</f>
        <v>834.240016140436</v>
      </c>
      <c r="AC33" s="13">
        <f>'Arrecadação Mensal'!AC33*'Arrecadação Mensal'!AC$50</f>
        <v>879.0272844309501</v>
      </c>
      <c r="AD33" s="13">
        <f>'Arrecadação Mensal'!AD33*'Arrecadação Mensal'!AD$50</f>
        <v>1223.7399764999745</v>
      </c>
      <c r="AE33" s="13">
        <f>'Arrecadação Mensal'!AE33*'Arrecadação Mensal'!AE$50</f>
        <v>1391.526673683234</v>
      </c>
      <c r="AF33" s="13">
        <f>'Arrecadação Mensal'!AF33*'Arrecadação Mensal'!AF$50</f>
        <v>1402.4148503674328</v>
      </c>
      <c r="AG33" s="13">
        <f>'Arrecadação Mensal'!AG33*'Arrecadação Mensal'!AG$50</f>
        <v>1418.287337164278</v>
      </c>
      <c r="AH33" s="13">
        <f>'Arrecadação Mensal'!AH33*'Arrecadação Mensal'!AH$50</f>
        <v>1461.0757077264955</v>
      </c>
      <c r="AI33" s="13">
        <f>'Arrecadação Mensal'!AI33*'Arrecadação Mensal'!AI$50</f>
        <v>1439.4991145869858</v>
      </c>
      <c r="AJ33" s="13">
        <f>'Arrecadação Mensal'!AJ33*'Arrecadação Mensal'!AJ$50</f>
        <v>1559.3456329903902</v>
      </c>
      <c r="AK33" s="13">
        <f>'Arrecadação Mensal'!AK33*'Arrecadação Mensal'!AK$50</f>
        <v>1524.7107444994167</v>
      </c>
      <c r="AL33" s="13">
        <f>'Arrecadação Mensal'!AL33*'Arrecadação Mensal'!AL$50</f>
        <v>1307.4886474384762</v>
      </c>
      <c r="AM33" s="13">
        <f>'Arrecadação Mensal'!AM33*'Arrecadação Mensal'!AM$50</f>
        <v>1247.1718711008978</v>
      </c>
      <c r="AN33" s="13">
        <f>'Arrecadação Mensal'!AN33*'Arrecadação Mensal'!AN$50</f>
        <v>1171.3683301597177</v>
      </c>
      <c r="AO33" s="13">
        <f>'Arrecadação Mensal'!AO33*'Arrecadação Mensal'!AO$50</f>
        <v>1284.348385408163</v>
      </c>
      <c r="AP33" s="13">
        <f>'Arrecadação Mensal'!AP33*'Arrecadação Mensal'!AP$50</f>
        <v>1505.8578924698388</v>
      </c>
      <c r="AQ33" s="13">
        <f>'Arrecadação Mensal'!AQ33*'Arrecadação Mensal'!AQ$50</f>
        <v>1544.8672781107282</v>
      </c>
      <c r="AR33" s="13">
        <f>'Arrecadação Mensal'!AR33*'Arrecadação Mensal'!AR$50</f>
        <v>1500.7751303815396</v>
      </c>
      <c r="AS33" s="13">
        <f>'Arrecadação Mensal'!AS33*'Arrecadação Mensal'!AS$50</f>
        <v>1534.6317659012182</v>
      </c>
      <c r="AT33" s="13">
        <f>'Arrecadação Mensal'!AT33*'Arrecadação Mensal'!AT$50</f>
        <v>1465.6748643523608</v>
      </c>
      <c r="AU33" s="13">
        <f>'Arrecadação Mensal'!AU33*'Arrecadação Mensal'!AU$50</f>
        <v>1420.5690430190607</v>
      </c>
      <c r="AV33" s="13">
        <f>'Arrecadação Mensal'!AV33*'Arrecadação Mensal'!AV$50</f>
        <v>1550.0476153898605</v>
      </c>
      <c r="AW33" s="13">
        <f>'Arrecadação Mensal'!AW33*'Arrecadação Mensal'!AW$50</f>
        <v>1425.6988333946538</v>
      </c>
      <c r="AX33" s="13">
        <f>'Arrecadação Mensal'!AX33*'Arrecadação Mensal'!AX$50</f>
        <v>1390.3475902504904</v>
      </c>
      <c r="AY33" s="13">
        <f>'Arrecadação Mensal'!AY33*'Arrecadação Mensal'!AY$50</f>
        <v>1839.9682354735692</v>
      </c>
      <c r="AZ33" s="13">
        <f>'Arrecadação Mensal'!AZ33*'Arrecadação Mensal'!AZ$50</f>
        <v>1650.3606739938143</v>
      </c>
      <c r="BA33" s="13">
        <f>'Arrecadação Mensal'!BA33*'Arrecadação Mensal'!BA$50</f>
        <v>1545.0880830596568</v>
      </c>
      <c r="BB33" s="13">
        <f>'Arrecadação Mensal'!BB33*'Arrecadação Mensal'!BB$50</f>
        <v>1600.2907595092568</v>
      </c>
      <c r="BC33" s="13">
        <f>'Arrecadação Mensal'!BC33*'Arrecadação Mensal'!BC$50</f>
        <v>1744.6639217336906</v>
      </c>
      <c r="BD33" s="13">
        <f>'Arrecadação Mensal'!BD33*'Arrecadação Mensal'!BD$50</f>
        <v>1867.214656997252</v>
      </c>
      <c r="BE33" s="13">
        <f>'Arrecadação Mensal'!BE33*'Arrecadação Mensal'!BE$50</f>
        <v>1705.5250962098276</v>
      </c>
      <c r="BF33" s="13">
        <f>'Arrecadação Mensal'!BF33*'Arrecadação Mensal'!BF$50</f>
        <v>1291.2628247039638</v>
      </c>
      <c r="BG33" s="13">
        <f>'Arrecadação Mensal'!BG33*'Arrecadação Mensal'!BG$50</f>
        <v>859.89752336157</v>
      </c>
      <c r="BH33" s="13">
        <f>'Arrecadação Mensal'!BH33*'Arrecadação Mensal'!BH$50</f>
        <v>834.287786427967</v>
      </c>
      <c r="BI33" s="13">
        <f>'Arrecadação Mensal'!BI33*'Arrecadação Mensal'!BI$50</f>
        <v>797.3843380200257</v>
      </c>
      <c r="BJ33" s="13">
        <f>'Arrecadação Mensal'!BJ33*'Arrecadação Mensal'!BJ$50</f>
        <v>869.460152794056</v>
      </c>
      <c r="BK33" s="13">
        <f>'Arrecadação Mensal'!BK33*'Arrecadação Mensal'!BK$50</f>
        <v>865.4626560706456</v>
      </c>
      <c r="BL33" s="13">
        <f>'Arrecadação Mensal'!BL33*'Arrecadação Mensal'!BL$50</f>
        <v>779.0751106873709</v>
      </c>
      <c r="BM33" s="13">
        <f>'Arrecadação Mensal'!BM33*'Arrecadação Mensal'!BM$50</f>
        <v>842.0419254626913</v>
      </c>
      <c r="BN33" s="13">
        <f>'Arrecadação Mensal'!BN33*'Arrecadação Mensal'!BN$50</f>
        <v>440.20589881169235</v>
      </c>
      <c r="BO33" s="13">
        <f>'Arrecadação Mensal'!BO33*'Arrecadação Mensal'!BO$50</f>
        <v>1.6530229073502625</v>
      </c>
      <c r="BP33" s="13">
        <f>'Arrecadação Mensal'!BP33*'Arrecadação Mensal'!BP$50</f>
        <v>1.4522115392704362</v>
      </c>
      <c r="BQ33" s="13">
        <f>'Arrecadação Mensal'!BQ33*'Arrecadação Mensal'!BQ$50</f>
        <v>-4.875270983494523</v>
      </c>
      <c r="BR33" s="13">
        <f>'Arrecadação Mensal'!BR33*'Arrecadação Mensal'!BR$50</f>
        <v>1.4743721742511324</v>
      </c>
      <c r="BS33" s="13">
        <f>'Arrecadação Mensal'!BS33*'Arrecadação Mensal'!BS$50</f>
        <v>5.248708535715423</v>
      </c>
      <c r="BT33" s="13">
        <f>'Arrecadação Mensal'!BT33*'Arrecadação Mensal'!BT$50</f>
        <v>1.5253852787824942</v>
      </c>
      <c r="BU33" s="13">
        <f>'Arrecadação Mensal'!BU33*'Arrecadação Mensal'!BU$50</f>
        <v>1.7095877844391052</v>
      </c>
      <c r="BV33" s="13">
        <f>'Arrecadação Mensal'!BV33*'Arrecadação Mensal'!BV$50</f>
        <v>1.4881570718867805</v>
      </c>
      <c r="BW33" s="13">
        <f>'Arrecadação Mensal'!BW33*'Arrecadação Mensal'!BW$50</f>
        <v>1.6086968788351323</v>
      </c>
      <c r="BX33" s="13">
        <f>'Arrecadação Mensal'!BX33*'Arrecadação Mensal'!BX$50</f>
        <v>2.4835686016919407</v>
      </c>
      <c r="BY33" s="13">
        <f>'Arrecadação Mensal'!BY33*'Arrecadação Mensal'!BY$50</f>
        <v>1.3468886110214684</v>
      </c>
      <c r="BZ33" s="13">
        <f>'Arrecadação Mensal'!BZ33*'Arrecadação Mensal'!BZ$50</f>
        <v>2.2726185670343635</v>
      </c>
      <c r="CA33" s="13">
        <f>'Arrecadação Mensal'!CA33*'Arrecadação Mensal'!CA$50</f>
        <v>1.5602378417378029</v>
      </c>
      <c r="CB33" s="13">
        <f>'Arrecadação Mensal'!CB33*'Arrecadação Mensal'!CB$50</f>
        <v>1.487924181561001</v>
      </c>
      <c r="CC33" s="13">
        <f>'Arrecadação Mensal'!CC33*'Arrecadação Mensal'!CC$50</f>
        <v>1.6560739379072345</v>
      </c>
      <c r="CD33" s="14">
        <f>'Arrecadação Mensal'!CD33*'Arrecadação Mensal'!CD$50</f>
        <v>1.6340654484468575</v>
      </c>
      <c r="CE33" s="13">
        <f>'Arrecadação Mensal'!CE33*'Arrecadação Mensal'!CE$50</f>
        <v>44.5082330731558</v>
      </c>
      <c r="CF33" s="13">
        <f>'Arrecadação Mensal'!CF33*'Arrecadação Mensal'!CF$50</f>
        <v>1.378852765321834</v>
      </c>
      <c r="CG33" s="13">
        <f>'Arrecadação Mensal'!CG33*'Arrecadação Mensal'!CG$50</f>
        <v>1.3222701653867004</v>
      </c>
      <c r="CH33" s="13">
        <f>'Arrecadação Mensal'!CH33*'Arrecadação Mensal'!CH$50</f>
        <v>1.3153721093590054</v>
      </c>
      <c r="CI33" s="13">
        <f>'Arrecadação Mensal'!CI33*'Arrecadação Mensal'!CI$50</f>
        <v>1.3171045985592633</v>
      </c>
      <c r="CJ33" s="13">
        <f>'Arrecadação Mensal'!CJ33*'Arrecadação Mensal'!CJ$50</f>
        <v>1.4368719303159605</v>
      </c>
      <c r="CK33" s="13">
        <f>'Arrecadação Mensal'!CK33*'Arrecadação Mensal'!CK$50</f>
        <v>1.1510531314640937</v>
      </c>
      <c r="CL33" s="13">
        <f>'Arrecadação Mensal'!CL33*'Arrecadação Mensal'!CL$50</f>
        <v>1.5452080795966177</v>
      </c>
      <c r="CM33" s="13">
        <f>'Arrecadação Mensal'!CM33*'Arrecadação Mensal'!CM$50</f>
        <v>1.2405369684232175</v>
      </c>
      <c r="CN33" s="13">
        <f>'Arrecadação Mensal'!CN33*'Arrecadação Mensal'!CN$50</f>
        <v>1.23891367830885</v>
      </c>
      <c r="CO33" s="13">
        <f>'Arrecadação Mensal'!CO33*'Arrecadação Mensal'!CO$50</f>
        <v>1.1900162178534581</v>
      </c>
      <c r="CP33" s="13">
        <f>'Arrecadação Mensal'!CP33*'Arrecadação Mensal'!CP$50</f>
        <v>9.871688376764729</v>
      </c>
      <c r="CQ33" s="13">
        <f>'Arrecadação Mensal'!CQ33*'Arrecadação Mensal'!CQ$50</f>
        <v>0.7779759810141373</v>
      </c>
      <c r="CR33" s="13">
        <f>'Arrecadação Mensal'!CR33*'Arrecadação Mensal'!CR$50</f>
        <v>0.7722921407778885</v>
      </c>
      <c r="CS33" s="13">
        <f>'Arrecadação Mensal'!CS33*'Arrecadação Mensal'!CS$50</f>
        <v>0</v>
      </c>
      <c r="CT33" s="13">
        <f>'Arrecadação Mensal'!CT33*'Arrecadação Mensal'!CT$50</f>
        <v>0.9922102594845842</v>
      </c>
      <c r="CU33" s="13">
        <f>'Arrecadação Mensal'!CU33*'Arrecadação Mensal'!CU$50</f>
        <v>0.7250175090518076</v>
      </c>
      <c r="CV33" s="13">
        <f>'Arrecadação Mensal'!CV33*'Arrecadação Mensal'!CV$50</f>
        <v>70.62654811131733</v>
      </c>
      <c r="CW33" s="13">
        <f>'Arrecadação Mensal'!CW33*'Arrecadação Mensal'!CW$50</f>
        <v>754.4646238385819</v>
      </c>
      <c r="CX33" s="13">
        <f>'Arrecadação Mensal'!CX33*'Arrecadação Mensal'!CX$50</f>
        <v>745.4031755119977</v>
      </c>
      <c r="CY33" s="13">
        <f>'Arrecadação Mensal'!CY33*'Arrecadação Mensal'!CY$50</f>
        <v>732.798776774333</v>
      </c>
      <c r="CZ33" s="13">
        <f>'Arrecadação Mensal'!CZ33*'Arrecadação Mensal'!CZ$50</f>
        <v>747.4064572046141</v>
      </c>
      <c r="DA33" s="13">
        <f>'Arrecadação Mensal'!DA33*'Arrecadação Mensal'!DA$50</f>
        <v>719.74847412524</v>
      </c>
      <c r="DB33" s="13">
        <f>'Arrecadação Mensal'!DB33*'Arrecadação Mensal'!DB$50</f>
        <v>700.0338966762231</v>
      </c>
      <c r="DC33" s="13">
        <f>'Arrecadação Mensal'!DC33*'Arrecadação Mensal'!DC$50</f>
        <v>715.0617113382267</v>
      </c>
      <c r="DD33" s="13">
        <f>'Arrecadação Mensal'!DD33*'Arrecadação Mensal'!DD$50</f>
        <v>759.3645364337607</v>
      </c>
      <c r="DE33" s="13">
        <f>'Arrecadação Mensal'!DE33*'Arrecadação Mensal'!DE$50</f>
        <v>690.0195767318515</v>
      </c>
      <c r="DF33" s="13">
        <f>'Arrecadação Mensal'!DF33*'Arrecadação Mensal'!DF$50</f>
        <v>685.3224496218157</v>
      </c>
      <c r="DG33" s="13">
        <f>'Arrecadação Mensal'!DG33*'Arrecadação Mensal'!DG$50</f>
        <v>697.9784222928453</v>
      </c>
      <c r="DH33" s="13">
        <f>'Arrecadação Mensal'!DH33*'Arrecadação Mensal'!DH$50</f>
        <v>715.2008258221963</v>
      </c>
      <c r="DI33" s="13">
        <f>'Arrecadação Mensal'!DI33*'Arrecadação Mensal'!DI$50</f>
        <v>688.1401985687193</v>
      </c>
      <c r="DJ33" s="13">
        <f>'Arrecadação Mensal'!DJ33*'Arrecadação Mensal'!DJ$50</f>
        <v>665.1387364075788</v>
      </c>
      <c r="DK33" s="13">
        <f>'Arrecadação Mensal'!DK33*'Arrecadação Mensal'!DK$50</f>
        <v>613.7916340201472</v>
      </c>
      <c r="DL33" s="13">
        <f>'Arrecadação Mensal'!DL33*'Arrecadação Mensal'!DL$50</f>
        <v>696.5609128460003</v>
      </c>
      <c r="DM33" s="13">
        <f>'Arrecadação Mensal'!DM33*'Arrecadação Mensal'!DM$50</f>
        <v>691.6534700032864</v>
      </c>
      <c r="DN33" s="13">
        <f>'Arrecadação Mensal'!DN33*'Arrecadação Mensal'!DN$50</f>
        <v>727.6518869139504</v>
      </c>
      <c r="DO33" s="13">
        <f>'Arrecadação Mensal'!DO33*'Arrecadação Mensal'!DO$50</f>
        <v>724.1968003699685</v>
      </c>
      <c r="DP33" s="13">
        <f>'Arrecadação Mensal'!DP33*'Arrecadação Mensal'!DP$50</f>
        <v>715.7657761435458</v>
      </c>
      <c r="DQ33" s="13">
        <f>'Arrecadação Mensal'!DQ33*'Arrecadação Mensal'!DQ$50</f>
        <v>611.0076846864769</v>
      </c>
      <c r="DR33" s="13">
        <f>'Arrecadação Mensal'!DR33*'Arrecadação Mensal'!DR$50</f>
        <v>626.382370425524</v>
      </c>
      <c r="DS33" s="13">
        <f>'Arrecadação Mensal'!DS33*'Arrecadação Mensal'!DS$50</f>
        <v>720.6104178361863</v>
      </c>
      <c r="DT33" s="13">
        <f>'Arrecadação Mensal'!DT33*'Arrecadação Mensal'!DT$50</f>
        <v>704.7077418278501</v>
      </c>
      <c r="DU33" s="13">
        <f>'Arrecadação Mensal'!DU33*'Arrecadação Mensal'!DU$50</f>
        <v>650.6139334725351</v>
      </c>
      <c r="DV33" s="13">
        <f>'Arrecadação Mensal'!DV33*'Arrecadação Mensal'!DV$50</f>
        <v>699.7696312202362</v>
      </c>
      <c r="DW33" s="13">
        <f>'Arrecadação Mensal'!DW33*'Arrecadação Mensal'!DW$50</f>
        <v>726.7334679797776</v>
      </c>
      <c r="DX33" s="13">
        <f>'Arrecadação Mensal'!DX33*'Arrecadação Mensal'!DX$50</f>
        <v>727.6242711985667</v>
      </c>
      <c r="DY33" s="13">
        <f>'Arrecadação Mensal'!DY33*'Arrecadação Mensal'!DY$50</f>
        <v>679.1765795374091</v>
      </c>
      <c r="DZ33" s="13">
        <f>'Arrecadação Mensal'!DZ33*'Arrecadação Mensal'!DZ$50</f>
        <v>713.5606215844405</v>
      </c>
      <c r="EA33" s="13">
        <f>'Arrecadação Mensal'!EA33*'Arrecadação Mensal'!EA$50</f>
        <v>626.5818794385166</v>
      </c>
      <c r="EB33" s="13">
        <f>'Arrecadação Mensal'!EB33*'Arrecadação Mensal'!EB$50</f>
        <v>619.6708422134544</v>
      </c>
      <c r="EC33" s="13">
        <f>'Arrecadação Mensal'!EC33*'Arrecadação Mensal'!EC$50</f>
        <v>579.9659056153038</v>
      </c>
      <c r="ED33" s="13">
        <f>'Arrecadação Mensal'!ED33*'Arrecadação Mensal'!ED$50</f>
        <v>559.8709496369592</v>
      </c>
      <c r="EE33" s="13">
        <f>'Arrecadação Mensal'!EE33*'Arrecadação Mensal'!EE$50</f>
        <v>631.7161837400796</v>
      </c>
      <c r="EF33" s="13">
        <f>'Arrecadação Mensal'!EF33*'Arrecadação Mensal'!EF$50</f>
        <v>615.3062554066711</v>
      </c>
      <c r="EG33" s="13">
        <f>'Arrecadação Mensal'!EG33*'Arrecadação Mensal'!EG$50</f>
        <v>501.73943048729063</v>
      </c>
      <c r="EH33" s="13">
        <f>'Arrecadação Mensal'!EH33*'Arrecadação Mensal'!EH$50</f>
        <v>292.35934493802534</v>
      </c>
      <c r="EI33" s="13">
        <f>'Arrecadação Mensal'!EI33*'Arrecadação Mensal'!EI$50</f>
        <v>266.9432340100835</v>
      </c>
      <c r="EJ33" s="13">
        <f>'Arrecadação Mensal'!EJ33*'Arrecadação Mensal'!EJ$50</f>
        <v>290.356019051485</v>
      </c>
      <c r="EK33" s="13">
        <f>'Arrecadação Mensal'!EK33*'Arrecadação Mensal'!EK$50</f>
        <v>306.20634860511524</v>
      </c>
      <c r="EL33" s="13">
        <f>'Arrecadação Mensal'!EL33*'Arrecadação Mensal'!EL$50</f>
        <v>317.4275591265485</v>
      </c>
      <c r="EM33" s="13">
        <f>'Arrecadação Mensal'!EM33*'Arrecadação Mensal'!EM$50</f>
        <v>381.3219315005098</v>
      </c>
      <c r="EN33" s="13">
        <f>'Arrecadação Mensal'!EN33*'Arrecadação Mensal'!EN$50</f>
        <v>350.7765050685963</v>
      </c>
      <c r="EO33" s="13">
        <f>'Arrecadação Mensal'!EO33*'Arrecadação Mensal'!EO$50</f>
        <v>299.9341638598451</v>
      </c>
      <c r="EP33" s="13">
        <f>'Arrecadação Mensal'!EP33*'Arrecadação Mensal'!EP$50</f>
        <v>290.6402322884572</v>
      </c>
      <c r="EQ33" s="13">
        <f>'Arrecadação Mensal'!EQ33*'Arrecadação Mensal'!EQ$50</f>
        <v>289.5817373950456</v>
      </c>
      <c r="ER33" s="13">
        <f>'Arrecadação Mensal'!ER33*'Arrecadação Mensal'!ER$50</f>
        <v>310.822003497883</v>
      </c>
      <c r="ES33" s="13">
        <f>'Arrecadação Mensal'!ES33*'Arrecadação Mensal'!ES$50</f>
        <v>300.0736030946281</v>
      </c>
      <c r="ET33" s="13">
        <f>'Arrecadação Mensal'!ET33*'Arrecadação Mensal'!ET$50</f>
        <v>273.02674446876455</v>
      </c>
      <c r="EU33" s="13">
        <f>'Arrecadação Mensal'!EU33*'Arrecadação Mensal'!EU$50</f>
        <v>302.7436167508191</v>
      </c>
      <c r="EV33" s="13">
        <f>'Arrecadação Mensal'!EV33*'Arrecadação Mensal'!EV$50</f>
        <v>280.6583964998121</v>
      </c>
      <c r="EW33" s="13">
        <f>'Arrecadação Mensal'!EW33*'Arrecadação Mensal'!EW$50</f>
        <v>306.46337822215315</v>
      </c>
      <c r="EX33" s="13">
        <f>'Arrecadação Mensal'!EX33*'Arrecadação Mensal'!EX$50</f>
        <v>320.1667907990415</v>
      </c>
      <c r="EY33" s="13">
        <f>'Arrecadação Mensal'!EY33*'Arrecadação Mensal'!EY$50</f>
        <v>287.57741447530543</v>
      </c>
      <c r="EZ33" s="13">
        <f>'Arrecadação Mensal'!EZ33*'Arrecadação Mensal'!EZ$50</f>
        <v>286.09841615880106</v>
      </c>
      <c r="FA33" s="13">
        <f>'Arrecadação Mensal'!FA33*'Arrecadação Mensal'!FA$50</f>
        <v>258.52486531093905</v>
      </c>
      <c r="FB33" s="13">
        <f>'Arrecadação Mensal'!FB33*'Arrecadação Mensal'!FB$50</f>
        <v>282.2092438895636</v>
      </c>
      <c r="FC33" s="13">
        <f>'Arrecadação Mensal'!FC33*'Arrecadação Mensal'!FC$50</f>
        <v>76.5225167619504</v>
      </c>
      <c r="FD33" s="13">
        <f>'Arrecadação Mensal'!FD33*'Arrecadação Mensal'!FD$50</f>
        <v>25.864353421676107</v>
      </c>
      <c r="FE33" s="13">
        <f>'Arrecadação Mensal'!FE33*'Arrecadação Mensal'!FE$50</f>
        <v>22.62607278298584</v>
      </c>
      <c r="FF33" s="13">
        <f>'Arrecadação Mensal'!FF33*'Arrecadação Mensal'!FF$50</f>
        <v>27.06172095778775</v>
      </c>
      <c r="FG33" s="13">
        <f>'Arrecadação Mensal'!FG33*'Arrecadação Mensal'!FG$50</f>
        <v>273.8789571803163</v>
      </c>
      <c r="FH33" s="13">
        <f>'Arrecadação Mensal'!FH33*'Arrecadação Mensal'!FH$50</f>
        <v>268.55584258581035</v>
      </c>
      <c r="FI33" s="13">
        <f>'Arrecadação Mensal'!FI33*'Arrecadação Mensal'!FI$50</f>
        <v>287.99667552876684</v>
      </c>
      <c r="FJ33" s="13">
        <f>'Arrecadação Mensal'!FJ33*'Arrecadação Mensal'!FJ$50</f>
        <v>48.82801985844366</v>
      </c>
      <c r="FK33" s="13">
        <f>'Arrecadação Mensal'!FK33*'Arrecadação Mensal'!FK$50</f>
        <v>62.30804095448764</v>
      </c>
      <c r="FL33" s="13">
        <f>'Arrecadação Mensal'!FL33*'Arrecadação Mensal'!FL$50</f>
        <v>47.142023045156456</v>
      </c>
      <c r="FM33" s="13">
        <f>'Arrecadação Mensal'!FM33*'Arrecadação Mensal'!FM$50</f>
        <v>41.05286221613617</v>
      </c>
      <c r="FN33" s="13">
        <f>'Arrecadação Mensal'!FN33*'Arrecadação Mensal'!FN$50</f>
        <v>225.67641227601683</v>
      </c>
      <c r="FO33" s="13">
        <f>'Arrecadação Mensal'!FO33*'Arrecadação Mensal'!FO$50</f>
        <v>181.19207325236798</v>
      </c>
      <c r="FP33" s="13">
        <f>'Arrecadação Mensal'!FP33*'Arrecadação Mensal'!FP$50</f>
        <v>205.585405846047</v>
      </c>
      <c r="FQ33" s="13">
        <f>'Arrecadação Mensal'!FQ33*'Arrecadação Mensal'!FQ$50</f>
        <v>40.47681864926995</v>
      </c>
      <c r="FR33" s="13">
        <f>'Arrecadação Mensal'!FR33*'Arrecadação Mensal'!FR$50</f>
        <v>43.629459833334934</v>
      </c>
      <c r="FS33" s="13">
        <f>'Arrecadação Mensal'!FS33*'Arrecadação Mensal'!FS$50</f>
        <v>302.7721015498608</v>
      </c>
      <c r="FT33" s="13">
        <f>'Arrecadação Mensal'!FT33*'Arrecadação Mensal'!FT$50</f>
        <v>276.1882329854641</v>
      </c>
      <c r="FU33" s="13">
        <f>'Arrecadação Mensal'!FU33*'Arrecadação Mensal'!FU$50</f>
        <v>3545.598753653061</v>
      </c>
      <c r="FV33" s="13">
        <f>'Arrecadação Mensal'!FV33*'Arrecadação Mensal'!FV$50</f>
        <v>276.1679075300186</v>
      </c>
      <c r="FW33" s="13">
        <f>'Arrecadação Mensal'!FW33*'Arrecadação Mensal'!FW$50</f>
        <v>300.05400179060655</v>
      </c>
      <c r="FX33" s="13">
        <f>'Arrecadação Mensal'!FX33*'Arrecadação Mensal'!FX$50</f>
        <v>271.4273544324557</v>
      </c>
      <c r="FY33" s="13">
        <f>'Arrecadação Mensal'!FY33*'Arrecadação Mensal'!FY$50</f>
        <v>209.04275513534617</v>
      </c>
      <c r="FZ33" s="13">
        <f>'Arrecadação Mensal'!FZ33*'Arrecadação Mensal'!FZ$50</f>
        <v>236.03939789217668</v>
      </c>
      <c r="GA33" s="13">
        <f>'Arrecadação Mensal'!GA33*'Arrecadação Mensal'!GA$50</f>
        <v>242.7758677920276</v>
      </c>
      <c r="GB33" s="13">
        <f>'Arrecadação Mensal'!GB33*'Arrecadação Mensal'!GB$50</f>
        <v>233.93911742091169</v>
      </c>
      <c r="GC33" s="13">
        <f>'Arrecadação Mensal'!GC33*'Arrecadação Mensal'!GC$50</f>
        <v>234.11853838234805</v>
      </c>
      <c r="GD33" s="13">
        <f>'Arrecadação Mensal'!GD33*'Arrecadação Mensal'!GD$50</f>
        <v>136.68546726176635</v>
      </c>
      <c r="GE33" s="13">
        <f>'Arrecadação Mensal'!GE33*'Arrecadação Mensal'!GE$50</f>
        <v>1.2085854168454964</v>
      </c>
      <c r="GF33" s="13">
        <f>'Arrecadação Mensal'!GF33*'Arrecadação Mensal'!GF$50</f>
        <v>1.2127395629954272</v>
      </c>
      <c r="GG33" s="13">
        <f>'Arrecadação Mensal'!GG33*'Arrecadação Mensal'!GG$50</f>
        <v>1.6900638369119991</v>
      </c>
      <c r="GH33" s="13">
        <f>'Arrecadação Mensal'!GH33*'Arrecadação Mensal'!GH$50</f>
        <v>1.39467530422486</v>
      </c>
      <c r="GI33" s="13">
        <f>'Arrecadação Mensal'!GI33*'Arrecadação Mensal'!GI$50</f>
        <v>1.2247764737941926</v>
      </c>
      <c r="GJ33" s="13">
        <f>'Arrecadação Mensal'!GJ33*'Arrecadação Mensal'!GJ$50</f>
        <v>1.3734687625654376</v>
      </c>
      <c r="GK33" s="13">
        <f>'Arrecadação Mensal'!GK33*'Arrecadação Mensal'!GK$50</f>
        <v>1.3003751696438892</v>
      </c>
      <c r="GL33" s="13">
        <f>'Arrecadação Mensal'!GL33*'Arrecadação Mensal'!GL$50</f>
        <v>1.4313131110050852</v>
      </c>
      <c r="GM33" s="13">
        <f>'Arrecadação Mensal'!GM33*'Arrecadação Mensal'!GM$50</f>
        <v>1.2991191202409822</v>
      </c>
      <c r="GN33" s="13">
        <f>'Arrecadação Mensal'!GN33*'Arrecadação Mensal'!GN$50</f>
        <v>1.898819945473433</v>
      </c>
      <c r="GO33" s="13">
        <f>'Arrecadação Mensal'!GO33*'Arrecadação Mensal'!GO$50</f>
        <v>3.2020675515401567</v>
      </c>
      <c r="GP33" s="13">
        <f>'Arrecadação Mensal'!GP33*'Arrecadação Mensal'!GP$50</f>
        <v>46.88957411165357</v>
      </c>
      <c r="GQ33" s="13">
        <f>'Arrecadação Mensal'!GQ33*'Arrecadação Mensal'!GQ$50</f>
        <v>281.70190059832686</v>
      </c>
      <c r="GR33" s="13">
        <f>'Arrecadação Mensal'!GR33*'Arrecadação Mensal'!GR$50</f>
        <v>263.8611555700227</v>
      </c>
      <c r="GS33" s="13">
        <f>'Arrecadação Mensal'!GS33*'Arrecadação Mensal'!GS$50</f>
        <v>223.8916461116549</v>
      </c>
      <c r="GT33" s="13">
        <f>'Arrecadação Mensal'!GT33*'Arrecadação Mensal'!GT$50</f>
        <v>207.71540275128726</v>
      </c>
      <c r="GU33" s="13">
        <f>'Arrecadação Mensal'!GU33*'Arrecadação Mensal'!GU$50</f>
        <v>267.04952936305205</v>
      </c>
      <c r="GV33" s="13">
        <f>'Arrecadação Mensal'!GV33*'Arrecadação Mensal'!GV$50</f>
        <v>249.028387339236</v>
      </c>
      <c r="GW33" s="13">
        <f>'Arrecadação Mensal'!GW33*'Arrecadação Mensal'!GW$50</f>
        <v>246.665239799392</v>
      </c>
      <c r="GX33" s="13">
        <f>'Arrecadação Mensal'!GX33*'Arrecadação Mensal'!GX$50</f>
        <v>232.5656621</v>
      </c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</row>
    <row r="34" spans="1:206" ht="12.75">
      <c r="A34" s="5" t="str">
        <f>'Arrecadação Mensal'!A34</f>
        <v>CONTRIBUIÇÃO PARA O FUNDAF</v>
      </c>
      <c r="B34" s="13">
        <f>'Arrecadação Mensal'!B34*'Arrecadação Mensal'!B$50</f>
        <v>92.80059444291302</v>
      </c>
      <c r="C34" s="13">
        <f>'Arrecadação Mensal'!C34*'Arrecadação Mensal'!C$50</f>
        <v>67.28121903950094</v>
      </c>
      <c r="D34" s="13">
        <f>'Arrecadação Mensal'!D34*'Arrecadação Mensal'!D$50</f>
        <v>69.6738713934263</v>
      </c>
      <c r="E34" s="13">
        <f>'Arrecadação Mensal'!E34*'Arrecadação Mensal'!E$50</f>
        <v>79.77256323760935</v>
      </c>
      <c r="F34" s="13">
        <f>'Arrecadação Mensal'!F34*'Arrecadação Mensal'!F$50</f>
        <v>76.38801252021479</v>
      </c>
      <c r="G34" s="13">
        <f>'Arrecadação Mensal'!G34*'Arrecadação Mensal'!G$50</f>
        <v>86.81510569059017</v>
      </c>
      <c r="H34" s="13">
        <f>'Arrecadação Mensal'!H34*'Arrecadação Mensal'!H$50</f>
        <v>68.3206025206755</v>
      </c>
      <c r="I34" s="13">
        <f>'Arrecadação Mensal'!I34*'Arrecadação Mensal'!I$50</f>
        <v>96.43281218273815</v>
      </c>
      <c r="J34" s="13">
        <f>'Arrecadação Mensal'!J34*'Arrecadação Mensal'!J$50</f>
        <v>89.52605300373035</v>
      </c>
      <c r="K34" s="13">
        <f>'Arrecadação Mensal'!K34*'Arrecadação Mensal'!K$50</f>
        <v>75.13989806273199</v>
      </c>
      <c r="L34" s="13">
        <f>'Arrecadação Mensal'!L34*'Arrecadação Mensal'!L$50</f>
        <v>61.623248276649065</v>
      </c>
      <c r="M34" s="13">
        <f>'Arrecadação Mensal'!M34*'Arrecadação Mensal'!M$50</f>
        <v>58.02033934457538</v>
      </c>
      <c r="N34" s="13">
        <f>'Arrecadação Mensal'!N34*'Arrecadação Mensal'!N$50</f>
        <v>30.787392548473573</v>
      </c>
      <c r="O34" s="13">
        <f>'Arrecadação Mensal'!O34*'Arrecadação Mensal'!O$50</f>
        <v>32.02603828545142</v>
      </c>
      <c r="P34" s="13">
        <f>'Arrecadação Mensal'!P34*'Arrecadação Mensal'!P$50</f>
        <v>73.32695921936264</v>
      </c>
      <c r="Q34" s="13">
        <f>'Arrecadação Mensal'!Q34*'Arrecadação Mensal'!Q$50</f>
        <v>45.26649034648264</v>
      </c>
      <c r="R34" s="13">
        <f>'Arrecadação Mensal'!R34*'Arrecadação Mensal'!R$50</f>
        <v>47.760721819855135</v>
      </c>
      <c r="S34" s="13">
        <f>'Arrecadação Mensal'!S34*'Arrecadação Mensal'!S$50</f>
        <v>40.806905164585594</v>
      </c>
      <c r="T34" s="13">
        <f>'Arrecadação Mensal'!T34*'Arrecadação Mensal'!T$50</f>
        <v>49.07688113151924</v>
      </c>
      <c r="U34" s="13">
        <f>'Arrecadação Mensal'!U34*'Arrecadação Mensal'!U$50</f>
        <v>64.36740459392936</v>
      </c>
      <c r="V34" s="13">
        <f>'Arrecadação Mensal'!V34*'Arrecadação Mensal'!V$50</f>
        <v>59.52949265895104</v>
      </c>
      <c r="W34" s="13">
        <f>'Arrecadação Mensal'!W34*'Arrecadação Mensal'!W$50</f>
        <v>50.069610545478284</v>
      </c>
      <c r="X34" s="13">
        <f>'Arrecadação Mensal'!X34*'Arrecadação Mensal'!X$50</f>
        <v>51.301442267948886</v>
      </c>
      <c r="Y34" s="13">
        <f>'Arrecadação Mensal'!Y34*'Arrecadação Mensal'!Y$50</f>
        <v>45.68063007424234</v>
      </c>
      <c r="Z34" s="13">
        <f>'Arrecadação Mensal'!Z34*'Arrecadação Mensal'!Z$50</f>
        <v>54.583436203841586</v>
      </c>
      <c r="AA34" s="13">
        <f>'Arrecadação Mensal'!AA34*'Arrecadação Mensal'!AA$50</f>
        <v>73.2535160220484</v>
      </c>
      <c r="AB34" s="13">
        <f>'Arrecadação Mensal'!AB34*'Arrecadação Mensal'!AB$50</f>
        <v>68.47400335122809</v>
      </c>
      <c r="AC34" s="13">
        <f>'Arrecadação Mensal'!AC34*'Arrecadação Mensal'!AC$50</f>
        <v>59.10398139724978</v>
      </c>
      <c r="AD34" s="13">
        <f>'Arrecadação Mensal'!AD34*'Arrecadação Mensal'!AD$50</f>
        <v>74.33554002877135</v>
      </c>
      <c r="AE34" s="13">
        <f>'Arrecadação Mensal'!AE34*'Arrecadação Mensal'!AE$50</f>
        <v>37.88387499665112</v>
      </c>
      <c r="AF34" s="13">
        <f>'Arrecadação Mensal'!AF34*'Arrecadação Mensal'!AF$50</f>
        <v>69.14717216690826</v>
      </c>
      <c r="AG34" s="13">
        <f>'Arrecadação Mensal'!AG34*'Arrecadação Mensal'!AG$50</f>
        <v>82.07705858016062</v>
      </c>
      <c r="AH34" s="13">
        <f>'Arrecadação Mensal'!AH34*'Arrecadação Mensal'!AH$50</f>
        <v>96.64314701636816</v>
      </c>
      <c r="AI34" s="13">
        <f>'Arrecadação Mensal'!AI34*'Arrecadação Mensal'!AI$50</f>
        <v>43.3717863309364</v>
      </c>
      <c r="AJ34" s="13">
        <f>'Arrecadação Mensal'!AJ34*'Arrecadação Mensal'!AJ$50</f>
        <v>33.97597848695844</v>
      </c>
      <c r="AK34" s="13">
        <f>'Arrecadação Mensal'!AK34*'Arrecadação Mensal'!AK$50</f>
        <v>48.36062738570258</v>
      </c>
      <c r="AL34" s="13">
        <f>'Arrecadação Mensal'!AL34*'Arrecadação Mensal'!AL$50</f>
        <v>127.13836600077177</v>
      </c>
      <c r="AM34" s="13">
        <f>'Arrecadação Mensal'!AM34*'Arrecadação Mensal'!AM$50</f>
        <v>50.63943797199896</v>
      </c>
      <c r="AN34" s="13">
        <f>'Arrecadação Mensal'!AN34*'Arrecadação Mensal'!AN$50</f>
        <v>99.5212908817309</v>
      </c>
      <c r="AO34" s="13">
        <f>'Arrecadação Mensal'!AO34*'Arrecadação Mensal'!AO$50</f>
        <v>62.59346231544011</v>
      </c>
      <c r="AP34" s="13">
        <f>'Arrecadação Mensal'!AP34*'Arrecadação Mensal'!AP$50</f>
        <v>49.60784226006523</v>
      </c>
      <c r="AQ34" s="13">
        <f>'Arrecadação Mensal'!AQ34*'Arrecadação Mensal'!AQ$50</f>
        <v>87.5538157751027</v>
      </c>
      <c r="AR34" s="13">
        <f>'Arrecadação Mensal'!AR34*'Arrecadação Mensal'!AR$50</f>
        <v>77.61710023853522</v>
      </c>
      <c r="AS34" s="13">
        <f>'Arrecadação Mensal'!AS34*'Arrecadação Mensal'!AS$50</f>
        <v>86.2020979702399</v>
      </c>
      <c r="AT34" s="13">
        <f>'Arrecadação Mensal'!AT34*'Arrecadação Mensal'!AT$50</f>
        <v>110.62777137392492</v>
      </c>
      <c r="AU34" s="13">
        <f>'Arrecadação Mensal'!AU34*'Arrecadação Mensal'!AU$50</f>
        <v>109.0051712226587</v>
      </c>
      <c r="AV34" s="13">
        <f>'Arrecadação Mensal'!AV34*'Arrecadação Mensal'!AV$50</f>
        <v>36.37534770010567</v>
      </c>
      <c r="AW34" s="13">
        <f>'Arrecadação Mensal'!AW34*'Arrecadação Mensal'!AW$50</f>
        <v>44.59562775473103</v>
      </c>
      <c r="AX34" s="13">
        <f>'Arrecadação Mensal'!AX34*'Arrecadação Mensal'!AX$50</f>
        <v>47.37356183161794</v>
      </c>
      <c r="AY34" s="13">
        <f>'Arrecadação Mensal'!AY34*'Arrecadação Mensal'!AY$50</f>
        <v>108.69929728910154</v>
      </c>
      <c r="AZ34" s="13">
        <f>'Arrecadação Mensal'!AZ34*'Arrecadação Mensal'!AZ$50</f>
        <v>124.60666544736836</v>
      </c>
      <c r="BA34" s="13">
        <f>'Arrecadação Mensal'!BA34*'Arrecadação Mensal'!BA$50</f>
        <v>149.47171468593805</v>
      </c>
      <c r="BB34" s="13">
        <f>'Arrecadação Mensal'!BB34*'Arrecadação Mensal'!BB$50</f>
        <v>91.64845083746972</v>
      </c>
      <c r="BC34" s="13">
        <f>'Arrecadação Mensal'!BC34*'Arrecadação Mensal'!BC$50</f>
        <v>115.16357708178221</v>
      </c>
      <c r="BD34" s="13">
        <f>'Arrecadação Mensal'!BD34*'Arrecadação Mensal'!BD$50</f>
        <v>97.60166904611886</v>
      </c>
      <c r="BE34" s="13">
        <f>'Arrecadação Mensal'!BE34*'Arrecadação Mensal'!BE$50</f>
        <v>132.25337679681013</v>
      </c>
      <c r="BF34" s="13">
        <f>'Arrecadação Mensal'!BF34*'Arrecadação Mensal'!BF$50</f>
        <v>120.9752852853271</v>
      </c>
      <c r="BG34" s="13">
        <f>'Arrecadação Mensal'!BG34*'Arrecadação Mensal'!BG$50</f>
        <v>124.71571373740424</v>
      </c>
      <c r="BH34" s="13">
        <f>'Arrecadação Mensal'!BH34*'Arrecadação Mensal'!BH$50</f>
        <v>59.745112402454986</v>
      </c>
      <c r="BI34" s="13">
        <f>'Arrecadação Mensal'!BI34*'Arrecadação Mensal'!BI$50</f>
        <v>72.99261110867212</v>
      </c>
      <c r="BJ34" s="13">
        <f>'Arrecadação Mensal'!BJ34*'Arrecadação Mensal'!BJ$50</f>
        <v>92.77395914193849</v>
      </c>
      <c r="BK34" s="13">
        <f>'Arrecadação Mensal'!BK34*'Arrecadação Mensal'!BK$50</f>
        <v>93.79519125669962</v>
      </c>
      <c r="BL34" s="13">
        <f>'Arrecadação Mensal'!BL34*'Arrecadação Mensal'!BL$50</f>
        <v>83.52767813419548</v>
      </c>
      <c r="BM34" s="13">
        <f>'Arrecadação Mensal'!BM34*'Arrecadação Mensal'!BM$50</f>
        <v>108.1879521814848</v>
      </c>
      <c r="BN34" s="13">
        <f>'Arrecadação Mensal'!BN34*'Arrecadação Mensal'!BN$50</f>
        <v>94.69769032051995</v>
      </c>
      <c r="BO34" s="13">
        <f>'Arrecadação Mensal'!BO34*'Arrecadação Mensal'!BO$50</f>
        <v>99.39158192869974</v>
      </c>
      <c r="BP34" s="13">
        <f>'Arrecadação Mensal'!BP34*'Arrecadação Mensal'!BP$50</f>
        <v>108.09454474338203</v>
      </c>
      <c r="BQ34" s="13">
        <f>'Arrecadação Mensal'!BQ34*'Arrecadação Mensal'!BQ$50</f>
        <v>97.91428136892148</v>
      </c>
      <c r="BR34" s="13">
        <f>'Arrecadação Mensal'!BR34*'Arrecadação Mensal'!BR$50</f>
        <v>88.61022457331676</v>
      </c>
      <c r="BS34" s="13">
        <f>'Arrecadação Mensal'!BS34*'Arrecadação Mensal'!BS$50</f>
        <v>99.30013242738444</v>
      </c>
      <c r="BT34" s="13">
        <f>'Arrecadação Mensal'!BT34*'Arrecadação Mensal'!BT$50</f>
        <v>43.90605801113203</v>
      </c>
      <c r="BU34" s="13">
        <f>'Arrecadação Mensal'!BU34*'Arrecadação Mensal'!BU$50</f>
        <v>70.74948989649971</v>
      </c>
      <c r="BV34" s="13">
        <f>'Arrecadação Mensal'!BV34*'Arrecadação Mensal'!BV$50</f>
        <v>67.37837135429338</v>
      </c>
      <c r="BW34" s="13">
        <f>'Arrecadação Mensal'!BW34*'Arrecadação Mensal'!BW$50</f>
        <v>96.38506129186993</v>
      </c>
      <c r="BX34" s="13">
        <f>'Arrecadação Mensal'!BX34*'Arrecadação Mensal'!BX$50</f>
        <v>111.50184709344539</v>
      </c>
      <c r="BY34" s="13">
        <f>'Arrecadação Mensal'!BY34*'Arrecadação Mensal'!BY$50</f>
        <v>87.79189532777086</v>
      </c>
      <c r="BZ34" s="13">
        <f>'Arrecadação Mensal'!BZ34*'Arrecadação Mensal'!BZ$50</f>
        <v>97.61317345696506</v>
      </c>
      <c r="CA34" s="13">
        <f>'Arrecadação Mensal'!CA34*'Arrecadação Mensal'!CA$50</f>
        <v>96.11315145355235</v>
      </c>
      <c r="CB34" s="13">
        <f>'Arrecadação Mensal'!CB34*'Arrecadação Mensal'!CB$50</f>
        <v>100.17765509989182</v>
      </c>
      <c r="CC34" s="13">
        <f>'Arrecadação Mensal'!CC34*'Arrecadação Mensal'!CC$50</f>
        <v>87.85130963834763</v>
      </c>
      <c r="CD34" s="13">
        <f>'Arrecadação Mensal'!CD34*'Arrecadação Mensal'!CD$50</f>
        <v>87.45919979797715</v>
      </c>
      <c r="CE34" s="13">
        <f>'Arrecadação Mensal'!CE34*'Arrecadação Mensal'!CE$50</f>
        <v>61.23743630563828</v>
      </c>
      <c r="CF34" s="13">
        <f>'Arrecadação Mensal'!CF34*'Arrecadação Mensal'!CF$50</f>
        <v>32.183978096745804</v>
      </c>
      <c r="CG34" s="13">
        <f>'Arrecadação Mensal'!CG34*'Arrecadação Mensal'!CG$50</f>
        <v>65.62855334492872</v>
      </c>
      <c r="CH34" s="13">
        <f>'Arrecadação Mensal'!CH34*'Arrecadação Mensal'!CH$50</f>
        <v>59.130391928707894</v>
      </c>
      <c r="CI34" s="13">
        <f>'Arrecadação Mensal'!CI34*'Arrecadação Mensal'!CI$50</f>
        <v>72.31931691031312</v>
      </c>
      <c r="CJ34" s="13">
        <f>'Arrecadação Mensal'!CJ34*'Arrecadação Mensal'!CJ$50</f>
        <v>0</v>
      </c>
      <c r="CK34" s="13">
        <f>'Arrecadação Mensal'!CK34*'Arrecadação Mensal'!CK$50</f>
        <v>76.89173702701873</v>
      </c>
      <c r="CL34" s="13">
        <f>'Arrecadação Mensal'!CL34*'Arrecadação Mensal'!CL$50</f>
        <v>60.19148657692373</v>
      </c>
      <c r="CM34" s="13">
        <f>'Arrecadação Mensal'!CM34*'Arrecadação Mensal'!CM$50</f>
        <v>96.96686316980413</v>
      </c>
      <c r="CN34" s="13">
        <f>'Arrecadação Mensal'!CN34*'Arrecadação Mensal'!CN$50</f>
        <v>88.82966601917218</v>
      </c>
      <c r="CO34" s="13">
        <f>'Arrecadação Mensal'!CO34*'Arrecadação Mensal'!CO$50</f>
        <v>89.66808118661382</v>
      </c>
      <c r="CP34" s="13">
        <f>'Arrecadação Mensal'!CP34*'Arrecadação Mensal'!CP$50</f>
        <v>99.81262737703788</v>
      </c>
      <c r="CQ34" s="13">
        <f>'Arrecadação Mensal'!CQ34*'Arrecadação Mensal'!CQ$50</f>
        <v>0</v>
      </c>
      <c r="CR34" s="13">
        <f>'Arrecadação Mensal'!CR34*'Arrecadação Mensal'!CR$50</f>
        <v>0</v>
      </c>
      <c r="CS34" s="13">
        <f>'Arrecadação Mensal'!CS34*'Arrecadação Mensal'!CS$50</f>
        <v>0.8002716487677424</v>
      </c>
      <c r="CT34" s="13">
        <f>'Arrecadação Mensal'!CT34*'Arrecadação Mensal'!CT$50</f>
        <v>0</v>
      </c>
      <c r="CU34" s="13">
        <f>'Arrecadação Mensal'!CU34*'Arrecadação Mensal'!CU$50</f>
        <v>0</v>
      </c>
      <c r="CV34" s="13">
        <f>'Arrecadação Mensal'!CV34*'Arrecadação Mensal'!CV$50</f>
        <v>0</v>
      </c>
      <c r="CW34" s="13">
        <f>'Arrecadação Mensal'!CW34*'Arrecadação Mensal'!CW$50</f>
        <v>0</v>
      </c>
      <c r="CX34" s="13">
        <f>'Arrecadação Mensal'!CX34*'Arrecadação Mensal'!CX$50</f>
        <v>0</v>
      </c>
      <c r="CY34" s="13">
        <f>'Arrecadação Mensal'!CY34*'Arrecadação Mensal'!CY$50</f>
        <v>0</v>
      </c>
      <c r="CZ34" s="13">
        <f>'Arrecadação Mensal'!CZ34*'Arrecadação Mensal'!CZ$50</f>
        <v>0</v>
      </c>
      <c r="DA34" s="13">
        <f>'Arrecadação Mensal'!DA34*'Arrecadação Mensal'!DA$50</f>
        <v>0</v>
      </c>
      <c r="DB34" s="13">
        <f>'Arrecadação Mensal'!DB34*'Arrecadação Mensal'!DB$50</f>
        <v>0</v>
      </c>
      <c r="DC34" s="13">
        <f>'Arrecadação Mensal'!DC34*'Arrecadação Mensal'!DC$50</f>
        <v>0</v>
      </c>
      <c r="DD34" s="13">
        <f>'Arrecadação Mensal'!DD34*'Arrecadação Mensal'!DD$50</f>
        <v>0</v>
      </c>
      <c r="DE34" s="13">
        <f>'Arrecadação Mensal'!DE34*'Arrecadação Mensal'!DE$50</f>
        <v>0</v>
      </c>
      <c r="DF34" s="13">
        <f>'Arrecadação Mensal'!DF34*'Arrecadação Mensal'!DF$50</f>
        <v>0</v>
      </c>
      <c r="DG34" s="13">
        <f>'Arrecadação Mensal'!DG34*'Arrecadação Mensal'!DG$50</f>
        <v>0</v>
      </c>
      <c r="DH34" s="13">
        <f>'Arrecadação Mensal'!DH34*'Arrecadação Mensal'!DH$50</f>
        <v>0</v>
      </c>
      <c r="DI34" s="13">
        <f>'Arrecadação Mensal'!DI34*'Arrecadação Mensal'!DI$50</f>
        <v>0</v>
      </c>
      <c r="DJ34" s="13">
        <f>'Arrecadação Mensal'!DJ34*'Arrecadação Mensal'!DJ$50</f>
        <v>0</v>
      </c>
      <c r="DK34" s="13">
        <f>'Arrecadação Mensal'!DK34*'Arrecadação Mensal'!DK$50</f>
        <v>0</v>
      </c>
      <c r="DL34" s="13">
        <f>'Arrecadação Mensal'!DL34*'Arrecadação Mensal'!DL$50</f>
        <v>0</v>
      </c>
      <c r="DM34" s="13">
        <f>'Arrecadação Mensal'!DM34*'Arrecadação Mensal'!DM$50</f>
        <v>0</v>
      </c>
      <c r="DN34" s="13">
        <f>'Arrecadação Mensal'!DN34*'Arrecadação Mensal'!DN$50</f>
        <v>0</v>
      </c>
      <c r="DO34" s="13">
        <f>'Arrecadação Mensal'!DO34*'Arrecadação Mensal'!DO$50</f>
        <v>0</v>
      </c>
      <c r="DP34" s="13">
        <f>'Arrecadação Mensal'!DP34*'Arrecadação Mensal'!DP$50</f>
        <v>0</v>
      </c>
      <c r="DQ34" s="13">
        <f>'Arrecadação Mensal'!DQ34*'Arrecadação Mensal'!DQ$50</f>
        <v>0</v>
      </c>
      <c r="DR34" s="13">
        <f>'Arrecadação Mensal'!DR34*'Arrecadação Mensal'!DR$50</f>
        <v>0</v>
      </c>
      <c r="DS34" s="13">
        <f>'Arrecadação Mensal'!DS34*'Arrecadação Mensal'!DS$50</f>
        <v>0</v>
      </c>
      <c r="DT34" s="13">
        <f>'Arrecadação Mensal'!DT34*'Arrecadação Mensal'!DT$50</f>
        <v>0</v>
      </c>
      <c r="DU34" s="13">
        <f>'Arrecadação Mensal'!DU34*'Arrecadação Mensal'!DU$50</f>
        <v>0</v>
      </c>
      <c r="DV34" s="13">
        <f>'Arrecadação Mensal'!DV34*'Arrecadação Mensal'!DV$50</f>
        <v>0</v>
      </c>
      <c r="DW34" s="13">
        <f>'Arrecadação Mensal'!DW34*'Arrecadação Mensal'!DW$50</f>
        <v>0</v>
      </c>
      <c r="DX34" s="13">
        <f>'Arrecadação Mensal'!DX34*'Arrecadação Mensal'!DX$50</f>
        <v>0</v>
      </c>
      <c r="DY34" s="13">
        <f>'Arrecadação Mensal'!DY34*'Arrecadação Mensal'!DY$50</f>
        <v>0</v>
      </c>
      <c r="DZ34" s="13">
        <f>'Arrecadação Mensal'!DZ34*'Arrecadação Mensal'!DZ$50</f>
        <v>0</v>
      </c>
      <c r="EA34" s="13">
        <f>'Arrecadação Mensal'!EA34*'Arrecadação Mensal'!EA$50</f>
        <v>0</v>
      </c>
      <c r="EB34" s="13">
        <f>'Arrecadação Mensal'!EB34*'Arrecadação Mensal'!EB$50</f>
        <v>0</v>
      </c>
      <c r="EC34" s="13">
        <f>'Arrecadação Mensal'!EC34*'Arrecadação Mensal'!EC$50</f>
        <v>0</v>
      </c>
      <c r="ED34" s="13">
        <f>'Arrecadação Mensal'!ED34*'Arrecadação Mensal'!ED$50</f>
        <v>0</v>
      </c>
      <c r="EE34" s="13">
        <f>'Arrecadação Mensal'!EE34*'Arrecadação Mensal'!EE$50</f>
        <v>0</v>
      </c>
      <c r="EF34" s="13">
        <f>'Arrecadação Mensal'!EF34*'Arrecadação Mensal'!EF$50</f>
        <v>0</v>
      </c>
      <c r="EG34" s="13">
        <f>'Arrecadação Mensal'!EG34*'Arrecadação Mensal'!EG$50</f>
        <v>0</v>
      </c>
      <c r="EH34" s="13">
        <f>'Arrecadação Mensal'!EH34*'Arrecadação Mensal'!EH$50</f>
        <v>0</v>
      </c>
      <c r="EI34" s="13">
        <f>'Arrecadação Mensal'!EI34*'Arrecadação Mensal'!EI$50</f>
        <v>0</v>
      </c>
      <c r="EJ34" s="13">
        <f>'Arrecadação Mensal'!EJ34*'Arrecadação Mensal'!EJ$50</f>
        <v>0</v>
      </c>
      <c r="EK34" s="13">
        <f>'Arrecadação Mensal'!EK34*'Arrecadação Mensal'!EK$50</f>
        <v>0</v>
      </c>
      <c r="EL34" s="13">
        <f>'Arrecadação Mensal'!EL34*'Arrecadação Mensal'!EL$50</f>
        <v>0</v>
      </c>
      <c r="EM34" s="13">
        <f>'Arrecadação Mensal'!EM34*'Arrecadação Mensal'!EM$50</f>
        <v>0</v>
      </c>
      <c r="EN34" s="13">
        <f>'Arrecadação Mensal'!EN34*'Arrecadação Mensal'!EN$50</f>
        <v>0</v>
      </c>
      <c r="EO34" s="13">
        <f>'Arrecadação Mensal'!EO34*'Arrecadação Mensal'!EO$50</f>
        <v>0</v>
      </c>
      <c r="EP34" s="13">
        <f>'Arrecadação Mensal'!EP34*'Arrecadação Mensal'!EP$50</f>
        <v>0</v>
      </c>
      <c r="EQ34" s="13">
        <f>'Arrecadação Mensal'!EQ34*'Arrecadação Mensal'!EQ$50</f>
        <v>0</v>
      </c>
      <c r="ER34" s="13">
        <f>'Arrecadação Mensal'!ER34*'Arrecadação Mensal'!ER$50</f>
        <v>0</v>
      </c>
      <c r="ES34" s="13">
        <f>'Arrecadação Mensal'!ES34*'Arrecadação Mensal'!ES$50</f>
        <v>0</v>
      </c>
      <c r="ET34" s="13">
        <f>'Arrecadação Mensal'!ET34*'Arrecadação Mensal'!ET$50</f>
        <v>0</v>
      </c>
      <c r="EU34" s="13">
        <f>'Arrecadação Mensal'!EU34*'Arrecadação Mensal'!EU$50</f>
        <v>0</v>
      </c>
      <c r="EV34" s="13">
        <f>'Arrecadação Mensal'!EV34*'Arrecadação Mensal'!EV$50</f>
        <v>0</v>
      </c>
      <c r="EW34" s="13">
        <f>'Arrecadação Mensal'!EW34*'Arrecadação Mensal'!EW$50</f>
        <v>0</v>
      </c>
      <c r="EX34" s="13">
        <f>'Arrecadação Mensal'!EX34*'Arrecadação Mensal'!EX$50</f>
        <v>0</v>
      </c>
      <c r="EY34" s="13">
        <f>'Arrecadação Mensal'!EY34*'Arrecadação Mensal'!EY$50</f>
        <v>0</v>
      </c>
      <c r="EZ34" s="13">
        <f>'Arrecadação Mensal'!EZ34*'Arrecadação Mensal'!EZ$50</f>
        <v>0</v>
      </c>
      <c r="FA34" s="13">
        <f>'Arrecadação Mensal'!FA34*'Arrecadação Mensal'!FA$50</f>
        <v>0</v>
      </c>
      <c r="FB34" s="13">
        <f>'Arrecadação Mensal'!FB34*'Arrecadação Mensal'!FB$50</f>
        <v>0</v>
      </c>
      <c r="FC34" s="13">
        <f>'Arrecadação Mensal'!FC34*'Arrecadação Mensal'!FC$50</f>
        <v>0</v>
      </c>
      <c r="FD34" s="13">
        <f>'Arrecadação Mensal'!FD34*'Arrecadação Mensal'!FD$50</f>
        <v>0</v>
      </c>
      <c r="FE34" s="13">
        <f>'Arrecadação Mensal'!FE34*'Arrecadação Mensal'!FE$50</f>
        <v>0</v>
      </c>
      <c r="FF34" s="13">
        <f>'Arrecadação Mensal'!FF34*'Arrecadação Mensal'!FF$50</f>
        <v>0</v>
      </c>
      <c r="FG34" s="13">
        <f>'Arrecadação Mensal'!FG34*'Arrecadação Mensal'!FG$50</f>
        <v>0</v>
      </c>
      <c r="FH34" s="13">
        <f>'Arrecadação Mensal'!FH34*'Arrecadação Mensal'!FH$50</f>
        <v>0</v>
      </c>
      <c r="FI34" s="13">
        <f>'Arrecadação Mensal'!FI34*'Arrecadação Mensal'!FI$50</f>
        <v>0</v>
      </c>
      <c r="FJ34" s="13">
        <f>'Arrecadação Mensal'!FJ34*'Arrecadação Mensal'!FJ$50</f>
        <v>0</v>
      </c>
      <c r="FK34" s="13">
        <f>'Arrecadação Mensal'!FK34*'Arrecadação Mensal'!FK$50</f>
        <v>0</v>
      </c>
      <c r="FL34" s="13">
        <f>'Arrecadação Mensal'!FL34*'Arrecadação Mensal'!FL$50</f>
        <v>0</v>
      </c>
      <c r="FM34" s="13">
        <f>'Arrecadação Mensal'!FM34*'Arrecadação Mensal'!FM$50</f>
        <v>0</v>
      </c>
      <c r="FN34" s="13">
        <f>'Arrecadação Mensal'!FN34*'Arrecadação Mensal'!FN$50</f>
        <v>0</v>
      </c>
      <c r="FO34" s="13">
        <f>'Arrecadação Mensal'!FO34*'Arrecadação Mensal'!FO$50</f>
        <v>0</v>
      </c>
      <c r="FP34" s="13">
        <f>'Arrecadação Mensal'!FP34*'Arrecadação Mensal'!FP$50</f>
        <v>0</v>
      </c>
      <c r="FQ34" s="13">
        <f>'Arrecadação Mensal'!FQ34*'Arrecadação Mensal'!FQ$50</f>
        <v>0</v>
      </c>
      <c r="FR34" s="13">
        <f>'Arrecadação Mensal'!FR34*'Arrecadação Mensal'!FR$50</f>
        <v>0</v>
      </c>
      <c r="FS34" s="13">
        <f>'Arrecadação Mensal'!FS34*'Arrecadação Mensal'!FS$50</f>
        <v>0</v>
      </c>
      <c r="FT34" s="13">
        <f>'Arrecadação Mensal'!FT34*'Arrecadação Mensal'!FT$50</f>
        <v>0</v>
      </c>
      <c r="FU34" s="13">
        <f>'Arrecadação Mensal'!FU34*'Arrecadação Mensal'!FU$50</f>
        <v>2619.3003807252526</v>
      </c>
      <c r="FV34" s="13">
        <f>'Arrecadação Mensal'!FV34*'Arrecadação Mensal'!FV$50</f>
        <v>0</v>
      </c>
      <c r="FW34" s="13">
        <f>'Arrecadação Mensal'!FW34*'Arrecadação Mensal'!FW$50</f>
        <v>0</v>
      </c>
      <c r="FX34" s="13">
        <f>'Arrecadação Mensal'!FX34*'Arrecadação Mensal'!FX$50</f>
        <v>0</v>
      </c>
      <c r="FY34" s="13">
        <f>'Arrecadação Mensal'!FY34*'Arrecadação Mensal'!FY$50</f>
        <v>0</v>
      </c>
      <c r="FZ34" s="13">
        <f>'Arrecadação Mensal'!FZ34*'Arrecadação Mensal'!FZ$50</f>
        <v>0</v>
      </c>
      <c r="GA34" s="13">
        <f>'Arrecadação Mensal'!GA34*'Arrecadação Mensal'!GA$50</f>
        <v>0</v>
      </c>
      <c r="GB34" s="13">
        <f>'Arrecadação Mensal'!GB34*'Arrecadação Mensal'!GB$50</f>
        <v>0</v>
      </c>
      <c r="GC34" s="13">
        <f>'Arrecadação Mensal'!GC34*'Arrecadação Mensal'!GC$50</f>
        <v>0</v>
      </c>
      <c r="GD34" s="13">
        <f>'Arrecadação Mensal'!GD34*'Arrecadação Mensal'!GD$50</f>
        <v>0</v>
      </c>
      <c r="GE34" s="13">
        <f>'Arrecadação Mensal'!GE34*'Arrecadação Mensal'!GE$50</f>
        <v>0</v>
      </c>
      <c r="GF34" s="13">
        <f>'Arrecadação Mensal'!GF34*'Arrecadação Mensal'!GF$50</f>
        <v>0</v>
      </c>
      <c r="GG34" s="13">
        <f>'Arrecadação Mensal'!GG34*'Arrecadação Mensal'!GG$50</f>
        <v>0</v>
      </c>
      <c r="GH34" s="13">
        <f>'Arrecadação Mensal'!GH34*'Arrecadação Mensal'!GH$50</f>
        <v>0</v>
      </c>
      <c r="GI34" s="13">
        <f>'Arrecadação Mensal'!GI34*'Arrecadação Mensal'!GI$50</f>
        <v>0</v>
      </c>
      <c r="GJ34" s="13">
        <f>'Arrecadação Mensal'!GJ34*'Arrecadação Mensal'!GJ$50</f>
        <v>0</v>
      </c>
      <c r="GK34" s="13">
        <f>'Arrecadação Mensal'!GK34*'Arrecadação Mensal'!GK$50</f>
        <v>0</v>
      </c>
      <c r="GL34" s="13">
        <f>'Arrecadação Mensal'!GL34*'Arrecadação Mensal'!GL$50</f>
        <v>0</v>
      </c>
      <c r="GM34" s="13">
        <f>'Arrecadação Mensal'!GM34*'Arrecadação Mensal'!GM$50</f>
        <v>0</v>
      </c>
      <c r="GN34" s="13">
        <f>'Arrecadação Mensal'!GN34*'Arrecadação Mensal'!GN$50</f>
        <v>0</v>
      </c>
      <c r="GO34" s="13">
        <f>'Arrecadação Mensal'!GO34*'Arrecadação Mensal'!GO$50</f>
        <v>0</v>
      </c>
      <c r="GP34" s="13">
        <f>'Arrecadação Mensal'!GP34*'Arrecadação Mensal'!GP$50</f>
        <v>0</v>
      </c>
      <c r="GQ34" s="13">
        <f>'Arrecadação Mensal'!GQ34*'Arrecadação Mensal'!GQ$50</f>
        <v>0</v>
      </c>
      <c r="GR34" s="13">
        <f>'Arrecadação Mensal'!GR34*'Arrecadação Mensal'!GR$50</f>
        <v>0</v>
      </c>
      <c r="GS34" s="13">
        <f>'Arrecadação Mensal'!GS34*'Arrecadação Mensal'!GS$50</f>
        <v>0</v>
      </c>
      <c r="GT34" s="13">
        <f>'Arrecadação Mensal'!GT34*'Arrecadação Mensal'!GT$50</f>
        <v>0</v>
      </c>
      <c r="GU34" s="13">
        <f>'Arrecadação Mensal'!GU34*'Arrecadação Mensal'!GU$50</f>
        <v>0</v>
      </c>
      <c r="GV34" s="13">
        <f>'Arrecadação Mensal'!GV34*'Arrecadação Mensal'!GV$50</f>
        <v>0</v>
      </c>
      <c r="GW34" s="13">
        <f>'Arrecadação Mensal'!GW34*'Arrecadação Mensal'!GW$50</f>
        <v>0</v>
      </c>
      <c r="GX34" s="13">
        <f>'Arrecadação Mensal'!GX34*'Arrecadação Mensal'!GX$50</f>
        <v>0</v>
      </c>
    </row>
    <row r="35" spans="1:206" ht="12.75">
      <c r="A35" s="5" t="str">
        <f>'Arrecadação Mensal'!A35</f>
        <v>PSS - CONTRIB. DO PLANO DE SEGURIDADE DO SERVIDOR</v>
      </c>
      <c r="B35" s="13" t="s">
        <v>39</v>
      </c>
      <c r="C35" s="13" t="s">
        <v>39</v>
      </c>
      <c r="D35" s="13" t="s">
        <v>39</v>
      </c>
      <c r="E35" s="13" t="s">
        <v>39</v>
      </c>
      <c r="F35" s="13" t="s">
        <v>39</v>
      </c>
      <c r="G35" s="13" t="s">
        <v>39</v>
      </c>
      <c r="H35" s="13" t="s">
        <v>39</v>
      </c>
      <c r="I35" s="13" t="s">
        <v>39</v>
      </c>
      <c r="J35" s="13" t="s">
        <v>39</v>
      </c>
      <c r="K35" s="13" t="s">
        <v>39</v>
      </c>
      <c r="L35" s="13" t="s">
        <v>39</v>
      </c>
      <c r="M35" s="13" t="s">
        <v>39</v>
      </c>
      <c r="N35" s="13" t="s">
        <v>39</v>
      </c>
      <c r="O35" s="13" t="s">
        <v>39</v>
      </c>
      <c r="P35" s="13" t="s">
        <v>39</v>
      </c>
      <c r="Q35" s="13" t="s">
        <v>39</v>
      </c>
      <c r="R35" s="13" t="s">
        <v>39</v>
      </c>
      <c r="S35" s="13" t="s">
        <v>39</v>
      </c>
      <c r="T35" s="13" t="s">
        <v>39</v>
      </c>
      <c r="U35" s="13" t="s">
        <v>39</v>
      </c>
      <c r="V35" s="13" t="s">
        <v>39</v>
      </c>
      <c r="W35" s="13" t="s">
        <v>39</v>
      </c>
      <c r="X35" s="13" t="s">
        <v>39</v>
      </c>
      <c r="Y35" s="13" t="s">
        <v>39</v>
      </c>
      <c r="Z35" s="13" t="s">
        <v>39</v>
      </c>
      <c r="AA35" s="13" t="s">
        <v>39</v>
      </c>
      <c r="AB35" s="13" t="s">
        <v>39</v>
      </c>
      <c r="AC35" s="13" t="s">
        <v>39</v>
      </c>
      <c r="AD35" s="13" t="s">
        <v>39</v>
      </c>
      <c r="AE35" s="13" t="s">
        <v>39</v>
      </c>
      <c r="AF35" s="13" t="s">
        <v>39</v>
      </c>
      <c r="AG35" s="13" t="s">
        <v>39</v>
      </c>
      <c r="AH35" s="13" t="s">
        <v>39</v>
      </c>
      <c r="AI35" s="13" t="s">
        <v>39</v>
      </c>
      <c r="AJ35" s="13" t="s">
        <v>39</v>
      </c>
      <c r="AK35" s="13">
        <f>'Arrecadação Mensal'!AK35*'Arrecadação Mensal'!AK$50</f>
        <v>3454.510629021902</v>
      </c>
      <c r="AL35" s="13" t="s">
        <v>39</v>
      </c>
      <c r="AM35" s="13" t="s">
        <v>39</v>
      </c>
      <c r="AN35" s="13" t="s">
        <v>39</v>
      </c>
      <c r="AO35" s="13">
        <f>'Arrecadação Mensal'!AO35*'Arrecadação Mensal'!AO$50</f>
        <v>3321.3816817547804</v>
      </c>
      <c r="AP35" s="13">
        <f>'Arrecadação Mensal'!AP35*'Arrecadação Mensal'!AP$50</f>
        <v>3621.062398606414</v>
      </c>
      <c r="AQ35" s="13">
        <f>'Arrecadação Mensal'!AQ35*'Arrecadação Mensal'!AQ$50</f>
        <v>3621.6348463272184</v>
      </c>
      <c r="AR35" s="13">
        <f>'Arrecadação Mensal'!AR35*'Arrecadação Mensal'!AR$50</f>
        <v>3667.576690495383</v>
      </c>
      <c r="AS35" s="13">
        <f>'Arrecadação Mensal'!AS35*'Arrecadação Mensal'!AS$50</f>
        <v>3595.044463183417</v>
      </c>
      <c r="AT35" s="13">
        <f>'Arrecadação Mensal'!AT35*'Arrecadação Mensal'!AT$50</f>
        <v>6061.797718814348</v>
      </c>
      <c r="AU35" s="13">
        <f>'Arrecadação Mensal'!AU35*'Arrecadação Mensal'!AU$50</f>
        <v>5070.627840832333</v>
      </c>
      <c r="AV35" s="13">
        <f>'Arrecadação Mensal'!AV35*'Arrecadação Mensal'!AV$50</f>
        <v>3675.732504818902</v>
      </c>
      <c r="AW35" s="13">
        <f>'Arrecadação Mensal'!AW35*'Arrecadação Mensal'!AW$50</f>
        <v>3555.2700629778346</v>
      </c>
      <c r="AX35" s="13">
        <f>'Arrecadação Mensal'!AX35*'Arrecadação Mensal'!AX$50</f>
        <v>3610.766894077107</v>
      </c>
      <c r="AY35" s="13">
        <f>'Arrecadação Mensal'!AY35*'Arrecadação Mensal'!AY$50</f>
        <v>3501.246388912004</v>
      </c>
      <c r="AZ35" s="13">
        <f>'Arrecadação Mensal'!AZ35*'Arrecadação Mensal'!AZ$50</f>
        <v>3472.633132466215</v>
      </c>
      <c r="BA35" s="13">
        <f>'Arrecadação Mensal'!BA35*'Arrecadação Mensal'!BA$50</f>
        <v>3663.585664959559</v>
      </c>
      <c r="BB35" s="13">
        <f>'Arrecadação Mensal'!BB35*'Arrecadação Mensal'!BB$50</f>
        <v>3659.595273559432</v>
      </c>
      <c r="BC35" s="13">
        <f>'Arrecadação Mensal'!BC35*'Arrecadação Mensal'!BC$50</f>
        <v>3567.157747826692</v>
      </c>
      <c r="BD35" s="13">
        <f>'Arrecadação Mensal'!BD35*'Arrecadação Mensal'!BD$50</f>
        <v>3624.1791548833207</v>
      </c>
      <c r="BE35" s="13">
        <f>'Arrecadação Mensal'!BE35*'Arrecadação Mensal'!BE$50</f>
        <v>3507.8193995732886</v>
      </c>
      <c r="BF35" s="13">
        <f>'Arrecadação Mensal'!BF35*'Arrecadação Mensal'!BF$50</f>
        <v>6158.102448048527</v>
      </c>
      <c r="BG35" s="13">
        <f>'Arrecadação Mensal'!BG35*'Arrecadação Mensal'!BG$50</f>
        <v>4647.268437448097</v>
      </c>
      <c r="BH35" s="13">
        <f>'Arrecadação Mensal'!BH35*'Arrecadação Mensal'!BH$50</f>
        <v>3692.123635879079</v>
      </c>
      <c r="BI35" s="13">
        <f>'Arrecadação Mensal'!BI35*'Arrecadação Mensal'!BI$50</f>
        <v>3368.1811546781396</v>
      </c>
      <c r="BJ35" s="13">
        <f>'Arrecadação Mensal'!BJ35*'Arrecadação Mensal'!BJ$50</f>
        <v>3495.366511707073</v>
      </c>
      <c r="BK35" s="13">
        <f>'Arrecadação Mensal'!BK35*'Arrecadação Mensal'!BK$50</f>
        <v>3385.47439546107</v>
      </c>
      <c r="BL35" s="13">
        <f>'Arrecadação Mensal'!BL35*'Arrecadação Mensal'!BL$50</f>
        <v>3591.667599790548</v>
      </c>
      <c r="BM35" s="13">
        <f>'Arrecadação Mensal'!BM35*'Arrecadação Mensal'!BM$50</f>
        <v>3554.5880530556597</v>
      </c>
      <c r="BN35" s="13">
        <f>'Arrecadação Mensal'!BN35*'Arrecadação Mensal'!BN$50</f>
        <v>3435.840128124593</v>
      </c>
      <c r="BO35" s="13">
        <f>'Arrecadação Mensal'!BO35*'Arrecadação Mensal'!BO$50</f>
        <v>3384.9485360285707</v>
      </c>
      <c r="BP35" s="13">
        <f>'Arrecadação Mensal'!BP35*'Arrecadação Mensal'!BP$50</f>
        <v>3394.1465315403184</v>
      </c>
      <c r="BQ35" s="13">
        <f>'Arrecadação Mensal'!BQ35*'Arrecadação Mensal'!BQ$50</f>
        <v>3465.776936711118</v>
      </c>
      <c r="BR35" s="13">
        <f>'Arrecadação Mensal'!BR35*'Arrecadação Mensal'!BR$50</f>
        <v>6359.552171388517</v>
      </c>
      <c r="BS35" s="13">
        <f>'Arrecadação Mensal'!BS35*'Arrecadação Mensal'!BS$50</f>
        <v>3903.024807785959</v>
      </c>
      <c r="BT35" s="13">
        <f>'Arrecadação Mensal'!BT35*'Arrecadação Mensal'!BT$50</f>
        <v>2656.6781398417133</v>
      </c>
      <c r="BU35" s="13">
        <f>'Arrecadação Mensal'!BU35*'Arrecadação Mensal'!BU$50</f>
        <v>3807.116620799355</v>
      </c>
      <c r="BV35" s="13">
        <f>'Arrecadação Mensal'!BV35*'Arrecadação Mensal'!BV$50</f>
        <v>3436.2031114930624</v>
      </c>
      <c r="BW35" s="13">
        <f>'Arrecadação Mensal'!BW35*'Arrecadação Mensal'!BW$50</f>
        <v>3643.9376226399754</v>
      </c>
      <c r="BX35" s="13">
        <f>'Arrecadação Mensal'!BX35*'Arrecadação Mensal'!BX$50</f>
        <v>3938.639546750538</v>
      </c>
      <c r="BY35" s="13">
        <f>'Arrecadação Mensal'!BY35*'Arrecadação Mensal'!BY$50</f>
        <v>3820.4880253163456</v>
      </c>
      <c r="BZ35" s="13">
        <f>'Arrecadação Mensal'!BZ35*'Arrecadação Mensal'!BZ$50</f>
        <v>3521.5976382480467</v>
      </c>
      <c r="CA35" s="13">
        <f>'Arrecadação Mensal'!CA35*'Arrecadação Mensal'!CA$50</f>
        <v>3490.5609829887962</v>
      </c>
      <c r="CB35" s="13">
        <f>'Arrecadação Mensal'!CB35*'Arrecadação Mensal'!CB$50</f>
        <v>3564.8797541628337</v>
      </c>
      <c r="CC35" s="13">
        <f>'Arrecadação Mensal'!CC35*'Arrecadação Mensal'!CC$50</f>
        <v>3433.140472188566</v>
      </c>
      <c r="CD35" s="13">
        <f>'Arrecadação Mensal'!CD35*'Arrecadação Mensal'!CD$50</f>
        <v>6425.648700416825</v>
      </c>
      <c r="CE35" s="13">
        <f>'Arrecadação Mensal'!CE35*'Arrecadação Mensal'!CE$50</f>
        <v>3610.83841369667</v>
      </c>
      <c r="CF35" s="13">
        <f>'Arrecadação Mensal'!CF35*'Arrecadação Mensal'!CF$50</f>
        <v>4014.5549658166233</v>
      </c>
      <c r="CG35" s="13">
        <f>'Arrecadação Mensal'!CG35*'Arrecadação Mensal'!CG$50</f>
        <v>3621.8566627596574</v>
      </c>
      <c r="CH35" s="13">
        <f>'Arrecadação Mensal'!CH35*'Arrecadação Mensal'!CH$50</f>
        <v>3585.0494185648367</v>
      </c>
      <c r="CI35" s="13">
        <f>'Arrecadação Mensal'!CI35*'Arrecadação Mensal'!CI$50</f>
        <v>3535.2067349372373</v>
      </c>
      <c r="CJ35" s="13">
        <f>'Arrecadação Mensal'!CJ35*'Arrecadação Mensal'!CJ$50</f>
        <v>3633.2869449356726</v>
      </c>
      <c r="CK35" s="13">
        <f>'Arrecadação Mensal'!CK35*'Arrecadação Mensal'!CK$50</f>
        <v>3508.7978127004926</v>
      </c>
      <c r="CL35" s="13">
        <f>'Arrecadação Mensal'!CL35*'Arrecadação Mensal'!CL$50</f>
        <v>3642.925172004107</v>
      </c>
      <c r="CM35" s="13">
        <f>'Arrecadação Mensal'!CM35*'Arrecadação Mensal'!CM$50</f>
        <v>3550.646026298722</v>
      </c>
      <c r="CN35" s="13">
        <f>'Arrecadação Mensal'!CN35*'Arrecadação Mensal'!CN$50</f>
        <v>3539.4143034337553</v>
      </c>
      <c r="CO35" s="13">
        <f>'Arrecadação Mensal'!CO35*'Arrecadação Mensal'!CO$50</f>
        <v>3635.660509166841</v>
      </c>
      <c r="CP35" s="13">
        <f>'Arrecadação Mensal'!CP35*'Arrecadação Mensal'!CP$50</f>
        <v>6462.924077383662</v>
      </c>
      <c r="CQ35" s="13">
        <f>'Arrecadação Mensal'!CQ35*'Arrecadação Mensal'!CQ$50</f>
        <v>4039.502288600658</v>
      </c>
      <c r="CR35" s="13">
        <f>'Arrecadação Mensal'!CR35*'Arrecadação Mensal'!CR$50</f>
        <v>4030.0388100325754</v>
      </c>
      <c r="CS35" s="13">
        <f>'Arrecadação Mensal'!CS35*'Arrecadação Mensal'!CS$50</f>
        <v>3592.178508842522</v>
      </c>
      <c r="CT35" s="13">
        <f>'Arrecadação Mensal'!CT35*'Arrecadação Mensal'!CT$50</f>
        <v>3788.487407199845</v>
      </c>
      <c r="CU35" s="13">
        <f>'Arrecadação Mensal'!CU35*'Arrecadação Mensal'!CU$50</f>
        <v>3520.178714327811</v>
      </c>
      <c r="CV35" s="13">
        <f>'Arrecadação Mensal'!CV35*'Arrecadação Mensal'!CV$50</f>
        <v>3653.889217589896</v>
      </c>
      <c r="CW35" s="13">
        <f>'Arrecadação Mensal'!CW35*'Arrecadação Mensal'!CW$50</f>
        <v>3617.5455667910182</v>
      </c>
      <c r="CX35" s="13">
        <f>'Arrecadação Mensal'!CX35*'Arrecadação Mensal'!CX$50</f>
        <v>3570.9715649447207</v>
      </c>
      <c r="CY35" s="13">
        <f>'Arrecadação Mensal'!CY35*'Arrecadação Mensal'!CY$50</f>
        <v>3522.474233772558</v>
      </c>
      <c r="CZ35" s="13">
        <f>'Arrecadação Mensal'!CZ35*'Arrecadação Mensal'!CZ$50</f>
        <v>3530.9352710693393</v>
      </c>
      <c r="DA35" s="13">
        <f>'Arrecadação Mensal'!DA35*'Arrecadação Mensal'!DA$50</f>
        <v>3474.158748601726</v>
      </c>
      <c r="DB35" s="13">
        <f>'Arrecadação Mensal'!DB35*'Arrecadação Mensal'!DB$50</f>
        <v>5866.344226973585</v>
      </c>
      <c r="DC35" s="13">
        <f>'Arrecadação Mensal'!DC35*'Arrecadação Mensal'!DC$50</f>
        <v>4759.489825397856</v>
      </c>
      <c r="DD35" s="13">
        <f>'Arrecadação Mensal'!DD35*'Arrecadação Mensal'!DD$50</f>
        <v>3473.248971266375</v>
      </c>
      <c r="DE35" s="13">
        <f>'Arrecadação Mensal'!DE35*'Arrecadação Mensal'!DE$50</f>
        <v>3305.0009944433104</v>
      </c>
      <c r="DF35" s="13">
        <f>'Arrecadação Mensal'!DF35*'Arrecadação Mensal'!DF$50</f>
        <v>3426.9186487550924</v>
      </c>
      <c r="DG35" s="13">
        <f>'Arrecadação Mensal'!DG35*'Arrecadação Mensal'!DG$50</f>
        <v>3301.2112808198276</v>
      </c>
      <c r="DH35" s="13">
        <f>'Arrecadação Mensal'!DH35*'Arrecadação Mensal'!DH$50</f>
        <v>3496.975220722834</v>
      </c>
      <c r="DI35" s="13">
        <f>'Arrecadação Mensal'!DI35*'Arrecadação Mensal'!DI$50</f>
        <v>3253.292598339775</v>
      </c>
      <c r="DJ35" s="13">
        <f>'Arrecadação Mensal'!DJ35*'Arrecadação Mensal'!DJ$50</f>
        <v>3307.626997202174</v>
      </c>
      <c r="DK35" s="13">
        <f>'Arrecadação Mensal'!DK35*'Arrecadação Mensal'!DK$50</f>
        <v>3440.1662996571654</v>
      </c>
      <c r="DL35" s="13">
        <f>'Arrecadação Mensal'!DL35*'Arrecadação Mensal'!DL$50</f>
        <v>3411.8730665431344</v>
      </c>
      <c r="DM35" s="13">
        <f>'Arrecadação Mensal'!DM35*'Arrecadação Mensal'!DM$50</f>
        <v>3456.5917008872557</v>
      </c>
      <c r="DN35" s="13">
        <f>'Arrecadação Mensal'!DN35*'Arrecadação Mensal'!DN$50</f>
        <v>6317.635306671941</v>
      </c>
      <c r="DO35" s="13">
        <f>'Arrecadação Mensal'!DO35*'Arrecadação Mensal'!DO$50</f>
        <v>4733.752160310569</v>
      </c>
      <c r="DP35" s="13">
        <f>'Arrecadação Mensal'!DP35*'Arrecadação Mensal'!DP$50</f>
        <v>3524.64359164359</v>
      </c>
      <c r="DQ35" s="13">
        <f>'Arrecadação Mensal'!DQ35*'Arrecadação Mensal'!DQ$50</f>
        <v>3742.8402125038565</v>
      </c>
      <c r="DR35" s="13">
        <f>'Arrecadação Mensal'!DR35*'Arrecadação Mensal'!DR$50</f>
        <v>3644.5091783528787</v>
      </c>
      <c r="DS35" s="13">
        <f>'Arrecadação Mensal'!DS35*'Arrecadação Mensal'!DS$50</f>
        <v>3609.1107284964933</v>
      </c>
      <c r="DT35" s="13">
        <f>'Arrecadação Mensal'!DT35*'Arrecadação Mensal'!DT$50</f>
        <v>3603.774650819982</v>
      </c>
      <c r="DU35" s="13">
        <f>'Arrecadação Mensal'!DU35*'Arrecadação Mensal'!DU$50</f>
        <v>3885.892628392226</v>
      </c>
      <c r="DV35" s="13">
        <f>'Arrecadação Mensal'!DV35*'Arrecadação Mensal'!DV$50</f>
        <v>3822.2505800776576</v>
      </c>
      <c r="DW35" s="13">
        <f>'Arrecadação Mensal'!DW35*'Arrecadação Mensal'!DW$50</f>
        <v>3787.2453199352312</v>
      </c>
      <c r="DX35" s="13">
        <f>'Arrecadação Mensal'!DX35*'Arrecadação Mensal'!DX$50</f>
        <v>3523.825099703824</v>
      </c>
      <c r="DY35" s="13">
        <f>'Arrecadação Mensal'!DY35*'Arrecadação Mensal'!DY$50</f>
        <v>3744.4355349384823</v>
      </c>
      <c r="DZ35" s="13">
        <f>'Arrecadação Mensal'!DZ35*'Arrecadação Mensal'!DZ$50</f>
        <v>6746.970765278031</v>
      </c>
      <c r="EA35" s="13">
        <f>'Arrecadação Mensal'!EA35*'Arrecadação Mensal'!EA$50</f>
        <v>4219.388054561259</v>
      </c>
      <c r="EB35" s="13">
        <f>'Arrecadação Mensal'!EB35*'Arrecadação Mensal'!EB$50</f>
        <v>3417.9005863042785</v>
      </c>
      <c r="EC35" s="13">
        <f>'Arrecadação Mensal'!EC35*'Arrecadação Mensal'!EC$50</f>
        <v>3668.642630448888</v>
      </c>
      <c r="ED35" s="13">
        <f>'Arrecadação Mensal'!ED35*'Arrecadação Mensal'!ED$50</f>
        <v>3552.6701938345786</v>
      </c>
      <c r="EE35" s="13">
        <f>'Arrecadação Mensal'!EE35*'Arrecadação Mensal'!EE$50</f>
        <v>3765.070686870943</v>
      </c>
      <c r="EF35" s="13">
        <f>'Arrecadação Mensal'!EF35*'Arrecadação Mensal'!EF$50</f>
        <v>3732.472226050467</v>
      </c>
      <c r="EG35" s="13">
        <f>'Arrecadação Mensal'!EG35*'Arrecadação Mensal'!EG$50</f>
        <v>3534.541900583451</v>
      </c>
      <c r="EH35" s="13">
        <f>'Arrecadação Mensal'!EH35*'Arrecadação Mensal'!EH$50</f>
        <v>3556.957757988405</v>
      </c>
      <c r="EI35" s="13">
        <f>'Arrecadação Mensal'!EI35*'Arrecadação Mensal'!EI$50</f>
        <v>3412.496330190604</v>
      </c>
      <c r="EJ35" s="13">
        <f>'Arrecadação Mensal'!EJ35*'Arrecadação Mensal'!EJ$50</f>
        <v>3439.241944535074</v>
      </c>
      <c r="EK35" s="13">
        <f>'Arrecadação Mensal'!EK35*'Arrecadação Mensal'!EK$50</f>
        <v>3444.3107542563507</v>
      </c>
      <c r="EL35" s="13">
        <f>'Arrecadação Mensal'!EL35*'Arrecadação Mensal'!EL$50</f>
        <v>6186.122197682417</v>
      </c>
      <c r="EM35" s="13">
        <f>'Arrecadação Mensal'!EM35*'Arrecadação Mensal'!EM$50</f>
        <v>4201.281368225275</v>
      </c>
      <c r="EN35" s="13">
        <f>'Arrecadação Mensal'!EN35*'Arrecadação Mensal'!EN$50</f>
        <v>3459.3313378175444</v>
      </c>
      <c r="EO35" s="13">
        <f>'Arrecadação Mensal'!EO35*'Arrecadação Mensal'!EO$50</f>
        <v>3501.1282468881136</v>
      </c>
      <c r="EP35" s="13">
        <f>'Arrecadação Mensal'!EP35*'Arrecadação Mensal'!EP$50</f>
        <v>3425.1011975793554</v>
      </c>
      <c r="EQ35" s="13">
        <f>'Arrecadação Mensal'!EQ35*'Arrecadação Mensal'!EQ$50</f>
        <v>3433.900779870397</v>
      </c>
      <c r="ER35" s="13">
        <f>'Arrecadação Mensal'!ER35*'Arrecadação Mensal'!ER$50</f>
        <v>3669.038555445822</v>
      </c>
      <c r="ES35" s="13">
        <f>'Arrecadação Mensal'!ES35*'Arrecadação Mensal'!ES$50</f>
        <v>3382.9515359173183</v>
      </c>
      <c r="ET35" s="13">
        <f>'Arrecadação Mensal'!ET35*'Arrecadação Mensal'!ET$50</f>
        <v>3303.8919565575698</v>
      </c>
      <c r="EU35" s="13">
        <f>'Arrecadação Mensal'!EU35*'Arrecadação Mensal'!EU$50</f>
        <v>3383.64146841261</v>
      </c>
      <c r="EV35" s="13">
        <f>'Arrecadação Mensal'!EV35*'Arrecadação Mensal'!EV$50</f>
        <v>3325.9658713761382</v>
      </c>
      <c r="EW35" s="13">
        <f>'Arrecadação Mensal'!EW35*'Arrecadação Mensal'!EW$50</f>
        <v>3270.1768004733835</v>
      </c>
      <c r="EX35" s="13">
        <f>'Arrecadação Mensal'!EX35*'Arrecadação Mensal'!EX$50</f>
        <v>6172.687966672323</v>
      </c>
      <c r="EY35" s="13">
        <f>'Arrecadação Mensal'!EY35*'Arrecadação Mensal'!EY$50</f>
        <v>3564.3759023145726</v>
      </c>
      <c r="EZ35" s="13">
        <f>'Arrecadação Mensal'!EZ35*'Arrecadação Mensal'!EZ$50</f>
        <v>3290.8480490868806</v>
      </c>
      <c r="FA35" s="13">
        <f>'Arrecadação Mensal'!FA35*'Arrecadação Mensal'!FA$50</f>
        <v>3183.0682448212565</v>
      </c>
      <c r="FB35" s="13">
        <f>'Arrecadação Mensal'!FB35*'Arrecadação Mensal'!FB$50</f>
        <v>4024.357018102398</v>
      </c>
      <c r="FC35" s="13">
        <f>'Arrecadação Mensal'!FC35*'Arrecadação Mensal'!FC$50</f>
        <v>4037.0259118304352</v>
      </c>
      <c r="FD35" s="13">
        <f>'Arrecadação Mensal'!FD35*'Arrecadação Mensal'!FD$50</f>
        <v>3980.523991595953</v>
      </c>
      <c r="FE35" s="13">
        <f>'Arrecadação Mensal'!FE35*'Arrecadação Mensal'!FE$50</f>
        <v>3954.3674757433687</v>
      </c>
      <c r="FF35" s="13">
        <f>'Arrecadação Mensal'!FF35*'Arrecadação Mensal'!FF$50</f>
        <v>4087.2416227029216</v>
      </c>
      <c r="FG35" s="13">
        <f>'Arrecadação Mensal'!FG35*'Arrecadação Mensal'!FG$50</f>
        <v>4182.2085099940105</v>
      </c>
      <c r="FH35" s="13">
        <f>'Arrecadação Mensal'!FH35*'Arrecadação Mensal'!FH$50</f>
        <v>4090.1495156395004</v>
      </c>
      <c r="FI35" s="13">
        <f>'Arrecadação Mensal'!FI35*'Arrecadação Mensal'!FI$50</f>
        <v>4028.1640274615675</v>
      </c>
      <c r="FJ35" s="13">
        <f>'Arrecadação Mensal'!FJ35*'Arrecadação Mensal'!FJ$50</f>
        <v>6872.230794948648</v>
      </c>
      <c r="FK35" s="13">
        <f>'Arrecadação Mensal'!FK35*'Arrecadação Mensal'!FK$50</f>
        <v>4820.12577805006</v>
      </c>
      <c r="FL35" s="13">
        <f>'Arrecadação Mensal'!FL35*'Arrecadação Mensal'!FL$50</f>
        <v>3816.348337240827</v>
      </c>
      <c r="FM35" s="13">
        <f>'Arrecadação Mensal'!FM35*'Arrecadação Mensal'!FM$50</f>
        <v>3781.613468106552</v>
      </c>
      <c r="FN35" s="13">
        <f>'Arrecadação Mensal'!FN35*'Arrecadação Mensal'!FN$50</f>
        <v>3753.8114519664314</v>
      </c>
      <c r="FO35" s="13">
        <f>'Arrecadação Mensal'!FO35*'Arrecadação Mensal'!FO$50</f>
        <v>3742.3547755877726</v>
      </c>
      <c r="FP35" s="13">
        <f>'Arrecadação Mensal'!FP35*'Arrecadação Mensal'!FP$50</f>
        <v>3788.522208398407</v>
      </c>
      <c r="FQ35" s="13">
        <f>'Arrecadação Mensal'!FQ35*'Arrecadação Mensal'!FQ$50</f>
        <v>3640.532689101986</v>
      </c>
      <c r="FR35" s="13">
        <f>'Arrecadação Mensal'!FR35*'Arrecadação Mensal'!FR$50</f>
        <v>3756.850244027165</v>
      </c>
      <c r="FS35" s="13">
        <f>'Arrecadação Mensal'!FS35*'Arrecadação Mensal'!FS$50</f>
        <v>3917.333252098778</v>
      </c>
      <c r="FT35" s="13">
        <f>'Arrecadação Mensal'!FT35*'Arrecadação Mensal'!FT$50</f>
        <v>3687.5173701113636</v>
      </c>
      <c r="FU35" s="13">
        <f>'Arrecadação Mensal'!FU35*'Arrecadação Mensal'!FU$50</f>
        <v>139600.54436191794</v>
      </c>
      <c r="FV35" s="13">
        <f>'Arrecadação Mensal'!FV35*'Arrecadação Mensal'!FV$50</f>
        <v>6297.96245531882</v>
      </c>
      <c r="FW35" s="13">
        <f>'Arrecadação Mensal'!FW35*'Arrecadação Mensal'!FW$50</f>
        <v>4311.303160260216</v>
      </c>
      <c r="FX35" s="13">
        <f>'Arrecadação Mensal'!FX35*'Arrecadação Mensal'!FX$50</f>
        <v>3409.351110714353</v>
      </c>
      <c r="FY35" s="13">
        <f>'Arrecadação Mensal'!FY35*'Arrecadação Mensal'!FY$50</f>
        <v>3341.106408341624</v>
      </c>
      <c r="FZ35" s="13">
        <f>'Arrecadação Mensal'!FZ35*'Arrecadação Mensal'!FZ$50</f>
        <v>3287.3402642978413</v>
      </c>
      <c r="GA35" s="13">
        <f>'Arrecadação Mensal'!GA35*'Arrecadação Mensal'!GA$50</f>
        <v>3294.2026420809657</v>
      </c>
      <c r="GB35" s="13">
        <f>'Arrecadação Mensal'!GB35*'Arrecadação Mensal'!GB$50</f>
        <v>3229.1934557646523</v>
      </c>
      <c r="GC35" s="13">
        <f>'Arrecadação Mensal'!GC35*'Arrecadação Mensal'!GC$50</f>
        <v>3246.8171550077195</v>
      </c>
      <c r="GD35" s="13">
        <f>'Arrecadação Mensal'!GD35*'Arrecadação Mensal'!GD$50</f>
        <v>3227.1106265002595</v>
      </c>
      <c r="GE35" s="13">
        <f>'Arrecadação Mensal'!GE35*'Arrecadação Mensal'!GE$50</f>
        <v>3276.0319398813713</v>
      </c>
      <c r="GF35" s="13">
        <f>'Arrecadação Mensal'!GF35*'Arrecadação Mensal'!GF$50</f>
        <v>3420.7716334665715</v>
      </c>
      <c r="GG35" s="13">
        <f>'Arrecadação Mensal'!GG35*'Arrecadação Mensal'!GG$50</f>
        <v>3481.203597246727</v>
      </c>
      <c r="GH35" s="13">
        <f>'Arrecadação Mensal'!GH35*'Arrecadação Mensal'!GH$50</f>
        <v>5847.063286680343</v>
      </c>
      <c r="GI35" s="13">
        <f>'Arrecadação Mensal'!GI35*'Arrecadação Mensal'!GI$50</f>
        <v>3682.6466219196436</v>
      </c>
      <c r="GJ35" s="13">
        <f>'Arrecadação Mensal'!GJ35*'Arrecadação Mensal'!GJ$50</f>
        <v>3013.69710536477</v>
      </c>
      <c r="GK35" s="13">
        <f>'Arrecadação Mensal'!GK35*'Arrecadação Mensal'!GK$50</f>
        <v>2868.3536303575684</v>
      </c>
      <c r="GL35" s="13">
        <f>'Arrecadação Mensal'!GL35*'Arrecadação Mensal'!GL$50</f>
        <v>3157.9229981351505</v>
      </c>
      <c r="GM35" s="13">
        <f>'Arrecadação Mensal'!GM35*'Arrecadação Mensal'!GM$50</f>
        <v>2987.0585238057847</v>
      </c>
      <c r="GN35" s="13">
        <f>'Arrecadação Mensal'!GN35*'Arrecadação Mensal'!GN$50</f>
        <v>3193.8452112117893</v>
      </c>
      <c r="GO35" s="13">
        <f>'Arrecadação Mensal'!GO35*'Arrecadação Mensal'!GO$50</f>
        <v>3241.266797384121</v>
      </c>
      <c r="GP35" s="13">
        <f>'Arrecadação Mensal'!GP35*'Arrecadação Mensal'!GP$50</f>
        <v>3299.1267210089495</v>
      </c>
      <c r="GQ35" s="13">
        <f>'Arrecadação Mensal'!GQ35*'Arrecadação Mensal'!GQ$50</f>
        <v>3235.4584083795376</v>
      </c>
      <c r="GR35" s="13">
        <f>'Arrecadação Mensal'!GR35*'Arrecadação Mensal'!GR$50</f>
        <v>3189.275465311413</v>
      </c>
      <c r="GS35" s="13">
        <f>'Arrecadação Mensal'!GS35*'Arrecadação Mensal'!GS$50</f>
        <v>3161.662826948069</v>
      </c>
      <c r="GT35" s="13">
        <f>'Arrecadação Mensal'!GT35*'Arrecadação Mensal'!GT$50</f>
        <v>5742.982217988481</v>
      </c>
      <c r="GU35" s="13">
        <f>'Arrecadação Mensal'!GU35*'Arrecadação Mensal'!GU$50</f>
        <v>3756.9973423700358</v>
      </c>
      <c r="GV35" s="13">
        <f>'Arrecadação Mensal'!GV35*'Arrecadação Mensal'!GV$50</f>
        <v>3344.65370926377</v>
      </c>
      <c r="GW35" s="13">
        <f>'Arrecadação Mensal'!GW35*'Arrecadação Mensal'!GW$50</f>
        <v>3503.9384607940165</v>
      </c>
      <c r="GX35" s="13">
        <f>'Arrecadação Mensal'!GX35*'Arrecadação Mensal'!GX$50</f>
        <v>3254.62016245</v>
      </c>
    </row>
    <row r="36" spans="1:206" ht="13.5" thickBot="1">
      <c r="A36" s="5" t="str">
        <f>'Arrecadação Mensal'!A36</f>
        <v>OUTRAS RECEITAS ADMINISTRADAS</v>
      </c>
      <c r="B36" s="13">
        <f>'Arrecadação Mensal'!B36*'Arrecadação Mensal'!B$50</f>
        <v>981.1381308422998</v>
      </c>
      <c r="C36" s="13">
        <f>'Arrecadação Mensal'!C36*'Arrecadação Mensal'!C$50</f>
        <v>1185.1845507727471</v>
      </c>
      <c r="D36" s="13">
        <f>'Arrecadação Mensal'!D36*'Arrecadação Mensal'!D$50</f>
        <v>3390.79507448008</v>
      </c>
      <c r="E36" s="13">
        <f>'Arrecadação Mensal'!E36*'Arrecadação Mensal'!E$50</f>
        <v>905.8045890205965</v>
      </c>
      <c r="F36" s="13">
        <f>'Arrecadação Mensal'!F36*'Arrecadação Mensal'!F$50</f>
        <v>1013.3321734926877</v>
      </c>
      <c r="G36" s="13">
        <f>'Arrecadação Mensal'!G36*'Arrecadação Mensal'!G$50</f>
        <v>2230.092287633998</v>
      </c>
      <c r="H36" s="13">
        <f>'Arrecadação Mensal'!H36*'Arrecadação Mensal'!H$50</f>
        <v>2816.4421460194803</v>
      </c>
      <c r="I36" s="13">
        <f>'Arrecadação Mensal'!I36*'Arrecadação Mensal'!I$50</f>
        <v>1800.582076523142</v>
      </c>
      <c r="J36" s="13">
        <f>'Arrecadação Mensal'!J36*'Arrecadação Mensal'!J$50</f>
        <v>1696.9969683677477</v>
      </c>
      <c r="K36" s="13">
        <f>'Arrecadação Mensal'!K36*'Arrecadação Mensal'!K$50</f>
        <v>1357.3381956017795</v>
      </c>
      <c r="L36" s="13">
        <f>'Arrecadação Mensal'!L36*'Arrecadação Mensal'!L$50</f>
        <v>1317.038671981773</v>
      </c>
      <c r="M36" s="13">
        <f>'Arrecadação Mensal'!M36*'Arrecadação Mensal'!M$50</f>
        <v>1104.951672723111</v>
      </c>
      <c r="N36" s="13">
        <f>'Arrecadação Mensal'!N36*'Arrecadação Mensal'!N$50</f>
        <v>921.520022926652</v>
      </c>
      <c r="O36" s="13">
        <f>'Arrecadação Mensal'!O36*'Arrecadação Mensal'!O$50</f>
        <v>1354.9477736152526</v>
      </c>
      <c r="P36" s="13">
        <f>'Arrecadação Mensal'!P36*'Arrecadação Mensal'!P$50</f>
        <v>1466.5391843872526</v>
      </c>
      <c r="Q36" s="13">
        <f>'Arrecadação Mensal'!Q36*'Arrecadação Mensal'!Q$50</f>
        <v>1164.3456513974722</v>
      </c>
      <c r="R36" s="13">
        <f>'Arrecadação Mensal'!R36*'Arrecadação Mensal'!R$50</f>
        <v>1479.2549420760713</v>
      </c>
      <c r="S36" s="13">
        <f>'Arrecadação Mensal'!S36*'Arrecadação Mensal'!S$50</f>
        <v>1220.2687343788784</v>
      </c>
      <c r="T36" s="13">
        <f>'Arrecadação Mensal'!T36*'Arrecadação Mensal'!T$50</f>
        <v>1246.2330799809115</v>
      </c>
      <c r="U36" s="13">
        <f>'Arrecadação Mensal'!U36*'Arrecadação Mensal'!U$50</f>
        <v>1524.8323088489728</v>
      </c>
      <c r="V36" s="13">
        <f>'Arrecadação Mensal'!V36*'Arrecadação Mensal'!V$50</f>
        <v>1797.7906783003216</v>
      </c>
      <c r="W36" s="13">
        <f>'Arrecadação Mensal'!W36*'Arrecadação Mensal'!W$50</f>
        <v>1782.334660636688</v>
      </c>
      <c r="X36" s="13">
        <f>'Arrecadação Mensal'!X36*'Arrecadação Mensal'!X$50</f>
        <v>1455.3820039986094</v>
      </c>
      <c r="Y36" s="13">
        <f>'Arrecadação Mensal'!Y36*'Arrecadação Mensal'!Y$50</f>
        <v>1286.143815052759</v>
      </c>
      <c r="Z36" s="13">
        <f>'Arrecadação Mensal'!Z36*'Arrecadação Mensal'!Z$50</f>
        <v>1208.2945608543664</v>
      </c>
      <c r="AA36" s="13">
        <f>'Arrecadação Mensal'!AA36*'Arrecadação Mensal'!AA$50</f>
        <v>1444.1312742585853</v>
      </c>
      <c r="AB36" s="13">
        <f>'Arrecadação Mensal'!AB36*'Arrecadação Mensal'!AB$50</f>
        <v>3032.13676170211</v>
      </c>
      <c r="AC36" s="13">
        <f>'Arrecadação Mensal'!AC36*'Arrecadação Mensal'!AC$50</f>
        <v>1585.35214954255</v>
      </c>
      <c r="AD36" s="13">
        <f>'Arrecadação Mensal'!AD36*'Arrecadação Mensal'!AD$50</f>
        <v>1765.3902172458763</v>
      </c>
      <c r="AE36" s="13">
        <f>'Arrecadação Mensal'!AE36*'Arrecadação Mensal'!AE$50</f>
        <v>5401.85585794868</v>
      </c>
      <c r="AF36" s="13">
        <f>'Arrecadação Mensal'!AF36*'Arrecadação Mensal'!AF$50</f>
        <v>-2095.549315678004</v>
      </c>
      <c r="AG36" s="13">
        <f>'Arrecadação Mensal'!AG36*'Arrecadação Mensal'!AG$50</f>
        <v>5991.748338075759</v>
      </c>
      <c r="AH36" s="13">
        <f>'Arrecadação Mensal'!AH36*'Arrecadação Mensal'!AH$50</f>
        <v>9503.56065185401</v>
      </c>
      <c r="AI36" s="13">
        <f>'Arrecadação Mensal'!AI36*'Arrecadação Mensal'!AI$50</f>
        <v>447.6697074686622</v>
      </c>
      <c r="AJ36" s="13">
        <f>'Arrecadação Mensal'!AJ36*'Arrecadação Mensal'!AJ$50</f>
        <v>3185.370001261491</v>
      </c>
      <c r="AK36" s="13">
        <f>'Arrecadação Mensal'!AK36*'Arrecadação Mensal'!AK$50</f>
        <v>2973.8757083286937</v>
      </c>
      <c r="AL36" s="13">
        <f>'Arrecadação Mensal'!AL36*'Arrecadação Mensal'!AL$50</f>
        <v>3369.2360185461853</v>
      </c>
      <c r="AM36" s="13">
        <f>'Arrecadação Mensal'!AM36*'Arrecadação Mensal'!AM$50</f>
        <v>2264.7395377809303</v>
      </c>
      <c r="AN36" s="13">
        <f>'Arrecadação Mensal'!AN36*'Arrecadação Mensal'!AN$50</f>
        <v>4442.39108323614</v>
      </c>
      <c r="AO36" s="13">
        <f>'Arrecadação Mensal'!AO36*'Arrecadação Mensal'!AO$50</f>
        <v>3021.1398311474964</v>
      </c>
      <c r="AP36" s="13">
        <f>'Arrecadação Mensal'!AP36*'Arrecadação Mensal'!AP$50</f>
        <v>2583.2696904545915</v>
      </c>
      <c r="AQ36" s="13">
        <f>'Arrecadação Mensal'!AQ36*'Arrecadação Mensal'!AQ$50</f>
        <v>1407.3749730173</v>
      </c>
      <c r="AR36" s="13">
        <f>'Arrecadação Mensal'!AR36*'Arrecadação Mensal'!AR$50</f>
        <v>3416.4018966275607</v>
      </c>
      <c r="AS36" s="13">
        <f>'Arrecadação Mensal'!AS36*'Arrecadação Mensal'!AS$50</f>
        <v>2940.201614099478</v>
      </c>
      <c r="AT36" s="13">
        <f>'Arrecadação Mensal'!AT36*'Arrecadação Mensal'!AT$50</f>
        <v>2394.844049891149</v>
      </c>
      <c r="AU36" s="13">
        <f>'Arrecadação Mensal'!AU36*'Arrecadação Mensal'!AU$50</f>
        <v>-32.40894525652483</v>
      </c>
      <c r="AV36" s="13">
        <f>'Arrecadação Mensal'!AV36*'Arrecadação Mensal'!AV$50</f>
        <v>1361.4806002994524</v>
      </c>
      <c r="AW36" s="13">
        <f>'Arrecadação Mensal'!AW36*'Arrecadação Mensal'!AW$50</f>
        <v>2187.432357514481</v>
      </c>
      <c r="AX36" s="13">
        <f>'Arrecadação Mensal'!AX36*'Arrecadação Mensal'!AX$50</f>
        <v>2677.3348352274397</v>
      </c>
      <c r="AY36" s="13">
        <f>'Arrecadação Mensal'!AY36*'Arrecadação Mensal'!AY$50</f>
        <v>1260.9778837292251</v>
      </c>
      <c r="AZ36" s="13">
        <f>'Arrecadação Mensal'!AZ36*'Arrecadação Mensal'!AZ$50</f>
        <v>2816.851358433841</v>
      </c>
      <c r="BA36" s="13">
        <f>'Arrecadação Mensal'!BA36*'Arrecadação Mensal'!BA$50</f>
        <v>14893.3696046423</v>
      </c>
      <c r="BB36" s="13">
        <f>'Arrecadação Mensal'!BB36*'Arrecadação Mensal'!BB$50</f>
        <v>-1085.2874634647017</v>
      </c>
      <c r="BC36" s="13">
        <f>'Arrecadação Mensal'!BC36*'Arrecadação Mensal'!BC$50</f>
        <v>5532.174357636986</v>
      </c>
      <c r="BD36" s="13">
        <f>'Arrecadação Mensal'!BD36*'Arrecadação Mensal'!BD$50</f>
        <v>4952.202701940275</v>
      </c>
      <c r="BE36" s="13">
        <f>'Arrecadação Mensal'!BE36*'Arrecadação Mensal'!BE$50</f>
        <v>831.6015628975416</v>
      </c>
      <c r="BF36" s="13">
        <f>'Arrecadação Mensal'!BF36*'Arrecadação Mensal'!BF$50</f>
        <v>4193.697227188352</v>
      </c>
      <c r="BG36" s="13">
        <f>'Arrecadação Mensal'!BG36*'Arrecadação Mensal'!BG$50</f>
        <v>4199.661865238077</v>
      </c>
      <c r="BH36" s="13">
        <f>'Arrecadação Mensal'!BH36*'Arrecadação Mensal'!BH$50</f>
        <v>2059.3728525541183</v>
      </c>
      <c r="BI36" s="13">
        <f>'Arrecadação Mensal'!BI36*'Arrecadação Mensal'!BI$50</f>
        <v>2252.6911664884465</v>
      </c>
      <c r="BJ36" s="13">
        <f>'Arrecadação Mensal'!BJ36*'Arrecadação Mensal'!BJ$50</f>
        <v>3709.0785628150315</v>
      </c>
      <c r="BK36" s="13">
        <f>'Arrecadação Mensal'!BK36*'Arrecadação Mensal'!BK$50</f>
        <v>961.7945313436322</v>
      </c>
      <c r="BL36" s="13">
        <f>'Arrecadação Mensal'!BL36*'Arrecadação Mensal'!BL$50</f>
        <v>3446.8808455375047</v>
      </c>
      <c r="BM36" s="13">
        <f>'Arrecadação Mensal'!BM36*'Arrecadação Mensal'!BM$50</f>
        <v>1647.4927590556945</v>
      </c>
      <c r="BN36" s="13">
        <f>'Arrecadação Mensal'!BN36*'Arrecadação Mensal'!BN$50</f>
        <v>1665.0268175313543</v>
      </c>
      <c r="BO36" s="13">
        <f>'Arrecadação Mensal'!BO36*'Arrecadação Mensal'!BO$50</f>
        <v>1632.60164052127</v>
      </c>
      <c r="BP36" s="13">
        <f>'Arrecadação Mensal'!BP36*'Arrecadação Mensal'!BP$50</f>
        <v>1116.7322087062103</v>
      </c>
      <c r="BQ36" s="13">
        <f>'Arrecadação Mensal'!BQ36*'Arrecadação Mensal'!BQ$50</f>
        <v>1842.104359533856</v>
      </c>
      <c r="BR36" s="13">
        <f>'Arrecadação Mensal'!BR36*'Arrecadação Mensal'!BR$50</f>
        <v>1666.6396541297283</v>
      </c>
      <c r="BS36" s="13">
        <f>'Arrecadação Mensal'!BS36*'Arrecadação Mensal'!BS$50</f>
        <v>2850.056538720037</v>
      </c>
      <c r="BT36" s="13">
        <f>'Arrecadação Mensal'!BT36*'Arrecadação Mensal'!BT$50</f>
        <v>2121.396557005911</v>
      </c>
      <c r="BU36" s="13">
        <f>'Arrecadação Mensal'!BU36*'Arrecadação Mensal'!BU$50</f>
        <v>1490.7299328382942</v>
      </c>
      <c r="BV36" s="13">
        <f>'Arrecadação Mensal'!BV36*'Arrecadação Mensal'!BV$50</f>
        <v>1440.500969918052</v>
      </c>
      <c r="BW36" s="13">
        <f>'Arrecadação Mensal'!BW36*'Arrecadação Mensal'!BW$50</f>
        <v>1755.782572523689</v>
      </c>
      <c r="BX36" s="13">
        <f>'Arrecadação Mensal'!BX36*'Arrecadação Mensal'!BX$50</f>
        <v>1676.9869202469242</v>
      </c>
      <c r="BY36" s="13">
        <f>'Arrecadação Mensal'!BY36*'Arrecadação Mensal'!BY$50</f>
        <v>3941.0835098670223</v>
      </c>
      <c r="BZ36" s="13">
        <f>'Arrecadação Mensal'!BZ36*'Arrecadação Mensal'!BZ$50</f>
        <v>1805.559508076643</v>
      </c>
      <c r="CA36" s="13">
        <f>'Arrecadação Mensal'!CA36*'Arrecadação Mensal'!CA$50</f>
        <v>1952.501558587243</v>
      </c>
      <c r="CB36" s="13">
        <f>'Arrecadação Mensal'!CB36*'Arrecadação Mensal'!CB$50</f>
        <v>1731.1979544830758</v>
      </c>
      <c r="CC36" s="13">
        <f>'Arrecadação Mensal'!CC36*'Arrecadação Mensal'!CC$50</f>
        <v>2419.6232586513315</v>
      </c>
      <c r="CD36" s="13">
        <f>'Arrecadação Mensal'!CD36*'Arrecadação Mensal'!CD$50</f>
        <v>38937.436800048396</v>
      </c>
      <c r="CE36" s="13">
        <f>'Arrecadação Mensal'!CE36*'Arrecadação Mensal'!CE$50</f>
        <v>-28528.819974654412</v>
      </c>
      <c r="CF36" s="13">
        <f>'Arrecadação Mensal'!CF36*'Arrecadação Mensal'!CF$50</f>
        <v>3147.732038097665</v>
      </c>
      <c r="CG36" s="13">
        <f>'Arrecadação Mensal'!CG36*'Arrecadação Mensal'!CG$50</f>
        <v>1851.5106915784388</v>
      </c>
      <c r="CH36" s="13">
        <f>'Arrecadação Mensal'!CH36*'Arrecadação Mensal'!CH$50</f>
        <v>1703.5013012140826</v>
      </c>
      <c r="CI36" s="13">
        <f>'Arrecadação Mensal'!CI36*'Arrecadação Mensal'!CI$50</f>
        <v>2026.1047415219848</v>
      </c>
      <c r="CJ36" s="13">
        <f>'Arrecadação Mensal'!CJ36*'Arrecadação Mensal'!CJ$50</f>
        <v>2079.1234596353</v>
      </c>
      <c r="CK36" s="13">
        <f>'Arrecadação Mensal'!CK36*'Arrecadação Mensal'!CK$50</f>
        <v>2015.3114272746086</v>
      </c>
      <c r="CL36" s="13">
        <f>'Arrecadação Mensal'!CL36*'Arrecadação Mensal'!CL$50</f>
        <v>3149.795261553723</v>
      </c>
      <c r="CM36" s="13">
        <f>'Arrecadação Mensal'!CM36*'Arrecadação Mensal'!CM$50</f>
        <v>6094.11988288612</v>
      </c>
      <c r="CN36" s="13">
        <f>'Arrecadação Mensal'!CN36*'Arrecadação Mensal'!CN$50</f>
        <v>3906.5043090043628</v>
      </c>
      <c r="CO36" s="13">
        <f>'Arrecadação Mensal'!CO36*'Arrecadação Mensal'!CO$50</f>
        <v>5064.259420920543</v>
      </c>
      <c r="CP36" s="13">
        <f>'Arrecadação Mensal'!CP36*'Arrecadação Mensal'!CP$50</f>
        <v>9284.627199247068</v>
      </c>
      <c r="CQ36" s="13">
        <f>'Arrecadação Mensal'!CQ36*'Arrecadação Mensal'!CQ$50</f>
        <v>4885.096524329148</v>
      </c>
      <c r="CR36" s="13">
        <f>'Arrecadação Mensal'!CR36*'Arrecadação Mensal'!CR$50</f>
        <v>4060.007451685053</v>
      </c>
      <c r="CS36" s="13">
        <f>'Arrecadação Mensal'!CS36*'Arrecadação Mensal'!CS$50</f>
        <v>2893.7167589075075</v>
      </c>
      <c r="CT36" s="13">
        <f>'Arrecadação Mensal'!CT36*'Arrecadação Mensal'!CT$50</f>
        <v>2621.2922697057293</v>
      </c>
      <c r="CU36" s="13">
        <f>'Arrecadação Mensal'!CU36*'Arrecadação Mensal'!CU$50</f>
        <v>3509.183724878524</v>
      </c>
      <c r="CV36" s="13">
        <f>'Arrecadação Mensal'!CV36*'Arrecadação Mensal'!CV$50</f>
        <v>2850.021576716291</v>
      </c>
      <c r="CW36" s="13">
        <f>'Arrecadação Mensal'!CW36*'Arrecadação Mensal'!CW$50</f>
        <v>3593.2015211180837</v>
      </c>
      <c r="CX36" s="13">
        <f>'Arrecadação Mensal'!CX36*'Arrecadação Mensal'!CX$50</f>
        <v>6604.16020895086</v>
      </c>
      <c r="CY36" s="13">
        <f>'Arrecadação Mensal'!CY36*'Arrecadação Mensal'!CY$50</f>
        <v>7079.441115877403</v>
      </c>
      <c r="CZ36" s="13">
        <f>'Arrecadação Mensal'!CZ36*'Arrecadação Mensal'!CZ$50</f>
        <v>5409.943218783115</v>
      </c>
      <c r="DA36" s="13">
        <f>'Arrecadação Mensal'!DA36*'Arrecadação Mensal'!DA$50</f>
        <v>3459.2270353179692</v>
      </c>
      <c r="DB36" s="13">
        <f>'Arrecadação Mensal'!DB36*'Arrecadação Mensal'!DB$50</f>
        <v>3319.8438321011313</v>
      </c>
      <c r="DC36" s="13">
        <f>'Arrecadação Mensal'!DC36*'Arrecadação Mensal'!DC$50</f>
        <v>3781.4958388664495</v>
      </c>
      <c r="DD36" s="13">
        <f>'Arrecadação Mensal'!DD36*'Arrecadação Mensal'!DD$50</f>
        <v>2929.7679563919246</v>
      </c>
      <c r="DE36" s="13">
        <f>'Arrecadação Mensal'!DE36*'Arrecadação Mensal'!DE$50</f>
        <v>2643.0982075880997</v>
      </c>
      <c r="DF36" s="13">
        <f>'Arrecadação Mensal'!DF36*'Arrecadação Mensal'!DF$50</f>
        <v>2737.691133136557</v>
      </c>
      <c r="DG36" s="13">
        <f>'Arrecadação Mensal'!DG36*'Arrecadação Mensal'!DG$50</f>
        <v>2537.281230035571</v>
      </c>
      <c r="DH36" s="13">
        <f>'Arrecadação Mensal'!DH36*'Arrecadação Mensal'!DH$50</f>
        <v>2523.7842030223046</v>
      </c>
      <c r="DI36" s="13">
        <f>'Arrecadação Mensal'!DI36*'Arrecadação Mensal'!DI$50</f>
        <v>2891.652962070682</v>
      </c>
      <c r="DJ36" s="13">
        <f>'Arrecadação Mensal'!DJ36*'Arrecadação Mensal'!DJ$50</f>
        <v>2649.7527533640746</v>
      </c>
      <c r="DK36" s="13">
        <f>'Arrecadação Mensal'!DK36*'Arrecadação Mensal'!DK$50</f>
        <v>2719.0100724893946</v>
      </c>
      <c r="DL36" s="13">
        <f>'Arrecadação Mensal'!DL36*'Arrecadação Mensal'!DL$50</f>
        <v>2928.023859587229</v>
      </c>
      <c r="DM36" s="13">
        <f>'Arrecadação Mensal'!DM36*'Arrecadação Mensal'!DM$50</f>
        <v>34785.19452082283</v>
      </c>
      <c r="DN36" s="13">
        <f>'Arrecadação Mensal'!DN36*'Arrecadação Mensal'!DN$50</f>
        <v>2865.0254613824427</v>
      </c>
      <c r="DO36" s="13">
        <f>'Arrecadação Mensal'!DO36*'Arrecadação Mensal'!DO$50</f>
        <v>2524.218957993339</v>
      </c>
      <c r="DP36" s="13">
        <f>'Arrecadação Mensal'!DP36*'Arrecadação Mensal'!DP$50</f>
        <v>2479.7062465810304</v>
      </c>
      <c r="DQ36" s="13">
        <f>'Arrecadação Mensal'!DQ36*'Arrecadação Mensal'!DQ$50</f>
        <v>2275.488544914129</v>
      </c>
      <c r="DR36" s="13">
        <f>'Arrecadação Mensal'!DR36*'Arrecadação Mensal'!DR$50</f>
        <v>2762.0301599227205</v>
      </c>
      <c r="DS36" s="13">
        <f>'Arrecadação Mensal'!DS36*'Arrecadação Mensal'!DS$50</f>
        <v>2541.554978225809</v>
      </c>
      <c r="DT36" s="13">
        <f>'Arrecadação Mensal'!DT36*'Arrecadação Mensal'!DT$50</f>
        <v>4265.86347335</v>
      </c>
      <c r="DU36" s="13">
        <f>'Arrecadação Mensal'!DU36*'Arrecadação Mensal'!DU$50</f>
        <v>2730.31079175693</v>
      </c>
      <c r="DV36" s="13">
        <f>'Arrecadação Mensal'!DV36*'Arrecadação Mensal'!DV$50</f>
        <v>4176.866065349109</v>
      </c>
      <c r="DW36" s="13">
        <f>'Arrecadação Mensal'!DW36*'Arrecadação Mensal'!DW$50</f>
        <v>4823.851901474034</v>
      </c>
      <c r="DX36" s="13">
        <f>'Arrecadação Mensal'!DX36*'Arrecadação Mensal'!DX$50</f>
        <v>5965.388703518601</v>
      </c>
      <c r="DY36" s="13">
        <f>'Arrecadação Mensal'!DY36*'Arrecadação Mensal'!DY$50</f>
        <v>7635.826529233256</v>
      </c>
      <c r="DZ36" s="13">
        <f>'Arrecadação Mensal'!DZ36*'Arrecadação Mensal'!DZ$50</f>
        <v>10836.267532718672</v>
      </c>
      <c r="EA36" s="13">
        <f>'Arrecadação Mensal'!EA36*'Arrecadação Mensal'!EA$50</f>
        <v>6707.7937486509645</v>
      </c>
      <c r="EB36" s="13">
        <f>'Arrecadação Mensal'!EB36*'Arrecadação Mensal'!EB$50</f>
        <v>11911.95131447176</v>
      </c>
      <c r="EC36" s="13">
        <f>'Arrecadação Mensal'!EC36*'Arrecadação Mensal'!EC$50</f>
        <v>4035.5614885914697</v>
      </c>
      <c r="ED36" s="13">
        <f>'Arrecadação Mensal'!ED36*'Arrecadação Mensal'!ED$50</f>
        <v>3524.230531017743</v>
      </c>
      <c r="EE36" s="13">
        <f>'Arrecadação Mensal'!EE36*'Arrecadação Mensal'!EE$50</f>
        <v>3528.720832709555</v>
      </c>
      <c r="EF36" s="13">
        <f>'Arrecadação Mensal'!EF36*'Arrecadação Mensal'!EF$50</f>
        <v>3454.443605370533</v>
      </c>
      <c r="EG36" s="13">
        <f>'Arrecadação Mensal'!EG36*'Arrecadação Mensal'!EG$50</f>
        <v>3219.696583469457</v>
      </c>
      <c r="EH36" s="13">
        <f>'Arrecadação Mensal'!EH36*'Arrecadação Mensal'!EH$50</f>
        <v>3533.6684023183047</v>
      </c>
      <c r="EI36" s="13">
        <f>'Arrecadação Mensal'!EI36*'Arrecadação Mensal'!EI$50</f>
        <v>2832.9440706894125</v>
      </c>
      <c r="EJ36" s="13">
        <f>'Arrecadação Mensal'!EJ36*'Arrecadação Mensal'!EJ$50</f>
        <v>2765.375377051856</v>
      </c>
      <c r="EK36" s="13">
        <f>'Arrecadação Mensal'!EK36*'Arrecadação Mensal'!EK$50</f>
        <v>3095.733374082707</v>
      </c>
      <c r="EL36" s="13">
        <f>'Arrecadação Mensal'!EL36*'Arrecadação Mensal'!EL$50</f>
        <v>3143.7608107814563</v>
      </c>
      <c r="EM36" s="13">
        <f>'Arrecadação Mensal'!EM36*'Arrecadação Mensal'!EM$50</f>
        <v>2394.565517538312</v>
      </c>
      <c r="EN36" s="13">
        <f>'Arrecadação Mensal'!EN36*'Arrecadação Mensal'!EN$50</f>
        <v>2665.146577222387</v>
      </c>
      <c r="EO36" s="13">
        <f>'Arrecadação Mensal'!EO36*'Arrecadação Mensal'!EO$50</f>
        <v>2285.626044620381</v>
      </c>
      <c r="EP36" s="13">
        <f>'Arrecadação Mensal'!EP36*'Arrecadação Mensal'!EP$50</f>
        <v>2172.2158427135328</v>
      </c>
      <c r="EQ36" s="13">
        <f>'Arrecadação Mensal'!EQ36*'Arrecadação Mensal'!EQ$50</f>
        <v>2288.806250127659</v>
      </c>
      <c r="ER36" s="13">
        <f>'Arrecadação Mensal'!ER36*'Arrecadação Mensal'!ER$50</f>
        <v>2712.8147955967675</v>
      </c>
      <c r="ES36" s="13">
        <f>'Arrecadação Mensal'!ES36*'Arrecadação Mensal'!ES$50</f>
        <v>1991.860342686483</v>
      </c>
      <c r="ET36" s="13">
        <f>'Arrecadação Mensal'!ET36*'Arrecadação Mensal'!ET$50</f>
        <v>2709.7188409433843</v>
      </c>
      <c r="EU36" s="13">
        <f>'Arrecadação Mensal'!EU36*'Arrecadação Mensal'!EU$50</f>
        <v>2607.7134198728913</v>
      </c>
      <c r="EV36" s="13">
        <f>'Arrecadação Mensal'!EV36*'Arrecadação Mensal'!EV$50</f>
        <v>2583.9278916353674</v>
      </c>
      <c r="EW36" s="13">
        <f>'Arrecadação Mensal'!EW36*'Arrecadação Mensal'!EW$50</f>
        <v>2519.3708164877366</v>
      </c>
      <c r="EX36" s="13">
        <f>'Arrecadação Mensal'!EX36*'Arrecadação Mensal'!EX$50</f>
        <v>2588.394363055151</v>
      </c>
      <c r="EY36" s="13">
        <f>'Arrecadação Mensal'!EY36*'Arrecadação Mensal'!EY$50</f>
        <v>1985.6369467823367</v>
      </c>
      <c r="EZ36" s="13">
        <f>'Arrecadação Mensal'!EZ36*'Arrecadação Mensal'!EZ$50</f>
        <v>2950.7025472539417</v>
      </c>
      <c r="FA36" s="13">
        <f>'Arrecadação Mensal'!FA36*'Arrecadação Mensal'!FA$50</f>
        <v>2732.0570357848947</v>
      </c>
      <c r="FB36" s="13">
        <f>'Arrecadação Mensal'!FB36*'Arrecadação Mensal'!FB$50</f>
        <v>2068.231518334133</v>
      </c>
      <c r="FC36" s="13">
        <f>'Arrecadação Mensal'!FC36*'Arrecadação Mensal'!FC$50</f>
        <v>1546.648805077005</v>
      </c>
      <c r="FD36" s="13">
        <f>'Arrecadação Mensal'!FD36*'Arrecadação Mensal'!FD$50</f>
        <v>3110.1884989565515</v>
      </c>
      <c r="FE36" s="13">
        <f>'Arrecadação Mensal'!FE36*'Arrecadação Mensal'!FE$50</f>
        <v>1579.559136433345</v>
      </c>
      <c r="FF36" s="13">
        <f>'Arrecadação Mensal'!FF36*'Arrecadação Mensal'!FF$50</f>
        <v>2055.630973047146</v>
      </c>
      <c r="FG36" s="13">
        <f>'Arrecadação Mensal'!FG36*'Arrecadação Mensal'!FG$50</f>
        <v>1743.497401208837</v>
      </c>
      <c r="FH36" s="13">
        <f>'Arrecadação Mensal'!FH36*'Arrecadação Mensal'!FH$50</f>
        <v>2308.071451960169</v>
      </c>
      <c r="FI36" s="13">
        <f>'Arrecadação Mensal'!FI36*'Arrecadação Mensal'!FI$50</f>
        <v>2319.131123994807</v>
      </c>
      <c r="FJ36" s="13">
        <f>'Arrecadação Mensal'!FJ36*'Arrecadação Mensal'!FJ$50</f>
        <v>2063.2968391465424</v>
      </c>
      <c r="FK36" s="13">
        <f>'Arrecadação Mensal'!FK36*'Arrecadação Mensal'!FK$50</f>
        <v>2844.30211393504</v>
      </c>
      <c r="FL36" s="13">
        <f>'Arrecadação Mensal'!FL36*'Arrecadação Mensal'!FL$50</f>
        <v>3036.5278203207295</v>
      </c>
      <c r="FM36" s="13">
        <f>'Arrecadação Mensal'!FM36*'Arrecadação Mensal'!FM$50</f>
        <v>2294.362722564465</v>
      </c>
      <c r="FN36" s="13">
        <f>'Arrecadação Mensal'!FN36*'Arrecadação Mensal'!FN$50</f>
        <v>2788.7265481610666</v>
      </c>
      <c r="FO36" s="13">
        <f>'Arrecadação Mensal'!FO36*'Arrecadação Mensal'!FO$50</f>
        <v>2336.207534235498</v>
      </c>
      <c r="FP36" s="13">
        <f>'Arrecadação Mensal'!FP36*'Arrecadação Mensal'!FP$50</f>
        <v>3101.695054987824</v>
      </c>
      <c r="FQ36" s="13">
        <f>'Arrecadação Mensal'!FQ36*'Arrecadação Mensal'!FQ$50</f>
        <v>3019.0944733690767</v>
      </c>
      <c r="FR36" s="13">
        <f>'Arrecadação Mensal'!FR36*'Arrecadação Mensal'!FR$50</f>
        <v>2681.443017864963</v>
      </c>
      <c r="FS36" s="13">
        <f>'Arrecadação Mensal'!FS36*'Arrecadação Mensal'!FS$50</f>
        <v>2436.2048634359458</v>
      </c>
      <c r="FT36" s="13">
        <f>'Arrecadação Mensal'!FT36*'Arrecadação Mensal'!FT$50</f>
        <v>2739.925943131947</v>
      </c>
      <c r="FU36" s="13">
        <f>'Arrecadação Mensal'!FU36*'Arrecadação Mensal'!FU$50</f>
        <v>45350.29576844955</v>
      </c>
      <c r="FV36" s="13">
        <f>'Arrecadação Mensal'!FV36*'Arrecadação Mensal'!FV$50</f>
        <v>3055.663647146246</v>
      </c>
      <c r="FW36" s="13">
        <f>'Arrecadação Mensal'!FW36*'Arrecadação Mensal'!FW$50</f>
        <v>2498.2729688429445</v>
      </c>
      <c r="FX36" s="13">
        <f>'Arrecadação Mensal'!FX36*'Arrecadação Mensal'!FX$50</f>
        <v>2666.8061735049737</v>
      </c>
      <c r="FY36" s="13">
        <f>'Arrecadação Mensal'!FY36*'Arrecadação Mensal'!FY$50</f>
        <v>1661.5314536166734</v>
      </c>
      <c r="FZ36" s="13">
        <f>'Arrecadação Mensal'!FZ36*'Arrecadação Mensal'!FZ$50</f>
        <v>2773.562242911378</v>
      </c>
      <c r="GA36" s="13">
        <f>'Arrecadação Mensal'!GA36*'Arrecadação Mensal'!GA$50</f>
        <v>1856.985645449594</v>
      </c>
      <c r="GB36" s="13">
        <f>'Arrecadação Mensal'!GB36*'Arrecadação Mensal'!GB$50</f>
        <v>2736.5535106619586</v>
      </c>
      <c r="GC36" s="13">
        <f>'Arrecadação Mensal'!GC36*'Arrecadação Mensal'!GC$50</f>
        <v>2678.9316102124344</v>
      </c>
      <c r="GD36" s="13">
        <f>'Arrecadação Mensal'!GD36*'Arrecadação Mensal'!GD$50</f>
        <v>2476.350193139476</v>
      </c>
      <c r="GE36" s="13">
        <f>'Arrecadação Mensal'!GE36*'Arrecadação Mensal'!GE$50</f>
        <v>2953.6997608370907</v>
      </c>
      <c r="GF36" s="13">
        <f>'Arrecadação Mensal'!GF36*'Arrecadação Mensal'!GF$50</f>
        <v>2832.189215632269</v>
      </c>
      <c r="GG36" s="13">
        <f>'Arrecadação Mensal'!GG36*'Arrecadação Mensal'!GG$50</f>
        <v>2143.609891787921</v>
      </c>
      <c r="GH36" s="13">
        <f>'Arrecadação Mensal'!GH36*'Arrecadação Mensal'!GH$50</f>
        <v>2589.080862301028</v>
      </c>
      <c r="GI36" s="13">
        <f>'Arrecadação Mensal'!GI36*'Arrecadação Mensal'!GI$50</f>
        <v>2357.845671902768</v>
      </c>
      <c r="GJ36" s="13">
        <f>'Arrecadação Mensal'!GJ36*'Arrecadação Mensal'!GJ$50</f>
        <v>2839.022536054002</v>
      </c>
      <c r="GK36" s="13">
        <f>'Arrecadação Mensal'!GK36*'Arrecadação Mensal'!GK$50</f>
        <v>2000.479014876061</v>
      </c>
      <c r="GL36" s="13">
        <f>'Arrecadação Mensal'!GL36*'Arrecadação Mensal'!GL$50</f>
        <v>3817.215352934673</v>
      </c>
      <c r="GM36" s="13">
        <f>'Arrecadação Mensal'!GM36*'Arrecadação Mensal'!GM$50</f>
        <v>2753.266139402849</v>
      </c>
      <c r="GN36" s="13">
        <f>'Arrecadação Mensal'!GN36*'Arrecadação Mensal'!GN$50</f>
        <v>3798.820164539157</v>
      </c>
      <c r="GO36" s="13">
        <f>'Arrecadação Mensal'!GO36*'Arrecadação Mensal'!GO$50</f>
        <v>4363.086854245037</v>
      </c>
      <c r="GP36" s="13">
        <f>'Arrecadação Mensal'!GP36*'Arrecadação Mensal'!GP$50</f>
        <v>4507.578769151553</v>
      </c>
      <c r="GQ36" s="13">
        <f>'Arrecadação Mensal'!GQ36*'Arrecadação Mensal'!GQ$50</f>
        <v>4642.821152836994</v>
      </c>
      <c r="GR36" s="13">
        <f>'Arrecadação Mensal'!GR36*'Arrecadação Mensal'!GR$50</f>
        <v>3235.8988907422818</v>
      </c>
      <c r="GS36" s="13">
        <f>'Arrecadação Mensal'!GS36*'Arrecadação Mensal'!GS$50</f>
        <v>4189.966362840373</v>
      </c>
      <c r="GT36" s="13">
        <f>'Arrecadação Mensal'!GT36*'Arrecadação Mensal'!GT$50</f>
        <v>2413.1730832429475</v>
      </c>
      <c r="GU36" s="13">
        <f>'Arrecadação Mensal'!GU36*'Arrecadação Mensal'!GU$50</f>
        <v>3371.2475921620553</v>
      </c>
      <c r="GV36" s="13">
        <f>'Arrecadação Mensal'!GV36*'Arrecadação Mensal'!GV$50</f>
        <v>3208.264714161415</v>
      </c>
      <c r="GW36" s="13">
        <f>'Arrecadação Mensal'!GW36*'Arrecadação Mensal'!GW$50</f>
        <v>2717.498335944864</v>
      </c>
      <c r="GX36" s="13">
        <f>'Arrecadação Mensal'!GX36*'Arrecadação Mensal'!GX$50</f>
        <v>2406.4366844500005</v>
      </c>
    </row>
    <row r="37" spans="1:206" ht="14.25" thickBot="1" thickTop="1">
      <c r="A37" s="27" t="str">
        <f>'Arrecadação Mensal'!A37</f>
        <v>SUBTOTAL [A]</v>
      </c>
      <c r="B37" s="13">
        <f>'Arrecadação Mensal'!B37*'Arrecadação Mensal'!B$50</f>
        <v>85186.50923046477</v>
      </c>
      <c r="C37" s="13">
        <f>'Arrecadação Mensal'!C37*'Arrecadação Mensal'!C$50</f>
        <v>95901.6145232271</v>
      </c>
      <c r="D37" s="13">
        <f>'Arrecadação Mensal'!D37*'Arrecadação Mensal'!D$50</f>
        <v>84271.83770722676</v>
      </c>
      <c r="E37" s="13">
        <f>'Arrecadação Mensal'!E37*'Arrecadação Mensal'!E$50</f>
        <v>93143.47415962929</v>
      </c>
      <c r="F37" s="13">
        <f>'Arrecadação Mensal'!F37*'Arrecadação Mensal'!F$50</f>
        <v>90954.24572734699</v>
      </c>
      <c r="G37" s="13">
        <f>'Arrecadação Mensal'!G37*'Arrecadação Mensal'!G$50</f>
        <v>88697.60568756062</v>
      </c>
      <c r="H37" s="13">
        <f>'Arrecadação Mensal'!H37*'Arrecadação Mensal'!H$50</f>
        <v>89641.28557989612</v>
      </c>
      <c r="I37" s="13">
        <f>'Arrecadação Mensal'!I37*'Arrecadação Mensal'!I$50</f>
        <v>99003.13031367342</v>
      </c>
      <c r="J37" s="13">
        <f>'Arrecadação Mensal'!J37*'Arrecadação Mensal'!J$50</f>
        <v>97658.38067081233</v>
      </c>
      <c r="K37" s="13">
        <f>'Arrecadação Mensal'!K37*'Arrecadação Mensal'!K$50</f>
        <v>110776.62723386743</v>
      </c>
      <c r="L37" s="13">
        <f>'Arrecadação Mensal'!L37*'Arrecadação Mensal'!L$50</f>
        <v>114114.86230872574</v>
      </c>
      <c r="M37" s="13">
        <f>'Arrecadação Mensal'!M37*'Arrecadação Mensal'!M$50</f>
        <v>84519.52989700218</v>
      </c>
      <c r="N37" s="13">
        <f>'Arrecadação Mensal'!N37*'Arrecadação Mensal'!N$50</f>
        <v>90783.27420014722</v>
      </c>
      <c r="O37" s="13">
        <f>'Arrecadação Mensal'!O37*'Arrecadação Mensal'!O$50</f>
        <v>104079.69734490398</v>
      </c>
      <c r="P37" s="13">
        <f>'Arrecadação Mensal'!P37*'Arrecadação Mensal'!P$50</f>
        <v>86464.70607949843</v>
      </c>
      <c r="Q37" s="13">
        <f>'Arrecadação Mensal'!Q37*'Arrecadação Mensal'!Q$50</f>
        <v>97660.28679531995</v>
      </c>
      <c r="R37" s="13">
        <f>'Arrecadação Mensal'!R37*'Arrecadação Mensal'!R$50</f>
        <v>103019.82422042773</v>
      </c>
      <c r="S37" s="13">
        <f>'Arrecadação Mensal'!S37*'Arrecadação Mensal'!S$50</f>
        <v>91367.13968099213</v>
      </c>
      <c r="T37" s="13">
        <f>'Arrecadação Mensal'!T37*'Arrecadação Mensal'!T$50</f>
        <v>94790.4761345777</v>
      </c>
      <c r="U37" s="13">
        <f>'Arrecadação Mensal'!U37*'Arrecadação Mensal'!U$50</f>
        <v>108978.14762483636</v>
      </c>
      <c r="V37" s="13">
        <f>'Arrecadação Mensal'!V37*'Arrecadação Mensal'!V$50</f>
        <v>91837.33891481695</v>
      </c>
      <c r="W37" s="13">
        <f>'Arrecadação Mensal'!W37*'Arrecadação Mensal'!W$50</f>
        <v>98100.08088491244</v>
      </c>
      <c r="X37" s="13">
        <f>'Arrecadação Mensal'!X37*'Arrecadação Mensal'!X$50</f>
        <v>103705.00008349521</v>
      </c>
      <c r="Y37" s="13">
        <f>'Arrecadação Mensal'!Y37*'Arrecadação Mensal'!Y$50</f>
        <v>70290.14434642222</v>
      </c>
      <c r="Z37" s="13">
        <f>'Arrecadação Mensal'!Z37*'Arrecadação Mensal'!Z$50</f>
        <v>86400.72891253611</v>
      </c>
      <c r="AA37" s="13">
        <f>'Arrecadação Mensal'!AA37*'Arrecadação Mensal'!AA$50</f>
        <v>93113.52595334999</v>
      </c>
      <c r="AB37" s="13">
        <f>'Arrecadação Mensal'!AB37*'Arrecadação Mensal'!AB$50</f>
        <v>76960.41317231204</v>
      </c>
      <c r="AC37" s="13">
        <f>'Arrecadação Mensal'!AC37*'Arrecadação Mensal'!AC$50</f>
        <v>86268.02311777817</v>
      </c>
      <c r="AD37" s="13">
        <f>'Arrecadação Mensal'!AD37*'Arrecadação Mensal'!AD$50</f>
        <v>92226.6304080247</v>
      </c>
      <c r="AE37" s="13">
        <f>'Arrecadação Mensal'!AE37*'Arrecadação Mensal'!AE$50</f>
        <v>81253.5625671819</v>
      </c>
      <c r="AF37" s="13">
        <f>'Arrecadação Mensal'!AF37*'Arrecadação Mensal'!AF$50</f>
        <v>79586.14511533124</v>
      </c>
      <c r="AG37" s="13">
        <f>'Arrecadação Mensal'!AG37*'Arrecadação Mensal'!AG$50</f>
        <v>111447.82696179218</v>
      </c>
      <c r="AH37" s="13">
        <f>'Arrecadação Mensal'!AH37*'Arrecadação Mensal'!AH$50</f>
        <v>109685.52183940286</v>
      </c>
      <c r="AI37" s="13">
        <f>'Arrecadação Mensal'!AI37*'Arrecadação Mensal'!AI$50</f>
        <v>99432.30956117924</v>
      </c>
      <c r="AJ37" s="13">
        <f>'Arrecadação Mensal'!AJ37*'Arrecadação Mensal'!AJ$50</f>
        <v>117176.5669814021</v>
      </c>
      <c r="AK37" s="13">
        <f>'Arrecadação Mensal'!AK37*'Arrecadação Mensal'!AK$50</f>
        <v>82425.1420672511</v>
      </c>
      <c r="AL37" s="13">
        <f>'Arrecadação Mensal'!AL37*'Arrecadação Mensal'!AL$50</f>
        <v>90261.10169025794</v>
      </c>
      <c r="AM37" s="13">
        <f>'Arrecadação Mensal'!AM37*'Arrecadação Mensal'!AM$50</f>
        <v>108292.64570239234</v>
      </c>
      <c r="AN37" s="13">
        <f>'Arrecadação Mensal'!AN37*'Arrecadação Mensal'!AN$50</f>
        <v>90648.2544706114</v>
      </c>
      <c r="AO37" s="13">
        <f>'Arrecadação Mensal'!AO37*'Arrecadação Mensal'!AO$50</f>
        <v>92444.30114834562</v>
      </c>
      <c r="AP37" s="13">
        <f>'Arrecadação Mensal'!AP37*'Arrecadação Mensal'!AP$50</f>
        <v>100737.8769940117</v>
      </c>
      <c r="AQ37" s="13">
        <f>'Arrecadação Mensal'!AQ37*'Arrecadação Mensal'!AQ$50</f>
        <v>96792.02847417278</v>
      </c>
      <c r="AR37" s="13">
        <f>'Arrecadação Mensal'!AR37*'Arrecadação Mensal'!AR$50</f>
        <v>95019.51526370649</v>
      </c>
      <c r="AS37" s="13">
        <f>'Arrecadação Mensal'!AS37*'Arrecadação Mensal'!AS$50</f>
        <v>116160.78542394437</v>
      </c>
      <c r="AT37" s="13">
        <f>'Arrecadação Mensal'!AT37*'Arrecadação Mensal'!AT$50</f>
        <v>98457.79671623025</v>
      </c>
      <c r="AU37" s="13">
        <f>'Arrecadação Mensal'!AU37*'Arrecadação Mensal'!AU$50</f>
        <v>124276.74276229696</v>
      </c>
      <c r="AV37" s="13">
        <f>'Arrecadação Mensal'!AV37*'Arrecadação Mensal'!AV$50</f>
        <v>141510.3698039554</v>
      </c>
      <c r="AW37" s="13">
        <f>'Arrecadação Mensal'!AW37*'Arrecadação Mensal'!AW$50</f>
        <v>92136.80217773114</v>
      </c>
      <c r="AX37" s="13">
        <f>'Arrecadação Mensal'!AX37*'Arrecadação Mensal'!AX$50</f>
        <v>104707.50227870238</v>
      </c>
      <c r="AY37" s="13">
        <f>'Arrecadação Mensal'!AY37*'Arrecadação Mensal'!AY$50</f>
        <v>122951.8956243096</v>
      </c>
      <c r="AZ37" s="13">
        <f>'Arrecadação Mensal'!AZ37*'Arrecadação Mensal'!AZ$50</f>
        <v>101680.88867181845</v>
      </c>
      <c r="BA37" s="13">
        <f>'Arrecadação Mensal'!BA37*'Arrecadação Mensal'!BA$50</f>
        <v>123287.95992762991</v>
      </c>
      <c r="BB37" s="13">
        <f>'Arrecadação Mensal'!BB37*'Arrecadação Mensal'!BB$50</f>
        <v>130454.9811793792</v>
      </c>
      <c r="BC37" s="13">
        <f>'Arrecadação Mensal'!BC37*'Arrecadação Mensal'!BC$50</f>
        <v>105800.3053641195</v>
      </c>
      <c r="BD37" s="13">
        <f>'Arrecadação Mensal'!BD37*'Arrecadação Mensal'!BD$50</f>
        <v>103946.2223219394</v>
      </c>
      <c r="BE37" s="13">
        <f>'Arrecadação Mensal'!BE37*'Arrecadação Mensal'!BE$50</f>
        <v>125130.38343042275</v>
      </c>
      <c r="BF37" s="13">
        <f>'Arrecadação Mensal'!BF37*'Arrecadação Mensal'!BF$50</f>
        <v>110690.44211945074</v>
      </c>
      <c r="BG37" s="13">
        <f>'Arrecadação Mensal'!BG37*'Arrecadação Mensal'!BG$50</f>
        <v>118095.25744376739</v>
      </c>
      <c r="BH37" s="13">
        <f>'Arrecadação Mensal'!BH37*'Arrecadação Mensal'!BH$50</f>
        <v>147169.1804454701</v>
      </c>
      <c r="BI37" s="13">
        <f>'Arrecadação Mensal'!BI37*'Arrecadação Mensal'!BI$50</f>
        <v>98951.89936512656</v>
      </c>
      <c r="BJ37" s="13">
        <f>'Arrecadação Mensal'!BJ37*'Arrecadação Mensal'!BJ$50</f>
        <v>111581.1365008448</v>
      </c>
      <c r="BK37" s="13">
        <f>'Arrecadação Mensal'!BK37*'Arrecadação Mensal'!BK$50</f>
        <v>124556.22839928634</v>
      </c>
      <c r="BL37" s="13">
        <f>'Arrecadação Mensal'!BL37*'Arrecadação Mensal'!BL$50</f>
        <v>102509.26620427298</v>
      </c>
      <c r="BM37" s="13">
        <f>'Arrecadação Mensal'!BM37*'Arrecadação Mensal'!BM$50</f>
        <v>109214.65110376223</v>
      </c>
      <c r="BN37" s="13">
        <f>'Arrecadação Mensal'!BN37*'Arrecadação Mensal'!BN$50</f>
        <v>113382.20494582955</v>
      </c>
      <c r="BO37" s="13">
        <f>'Arrecadação Mensal'!BO37*'Arrecadação Mensal'!BO$50</f>
        <v>98972.88394102741</v>
      </c>
      <c r="BP37" s="13">
        <f>'Arrecadação Mensal'!BP37*'Arrecadação Mensal'!BP$50</f>
        <v>101894.86224811767</v>
      </c>
      <c r="BQ37" s="13">
        <f>'Arrecadação Mensal'!BQ37*'Arrecadação Mensal'!BQ$50</f>
        <v>116798.6400287979</v>
      </c>
      <c r="BR37" s="13">
        <f>'Arrecadação Mensal'!BR37*'Arrecadação Mensal'!BR$50</f>
        <v>109685.50795268085</v>
      </c>
      <c r="BS37" s="13">
        <f>'Arrecadação Mensal'!BS37*'Arrecadação Mensal'!BS$50</f>
        <v>119266.97433425716</v>
      </c>
      <c r="BT37" s="13">
        <f>'Arrecadação Mensal'!BT37*'Arrecadação Mensal'!BT$50</f>
        <v>158514.14482556033</v>
      </c>
      <c r="BU37" s="13">
        <f>'Arrecadação Mensal'!BU37*'Arrecadação Mensal'!BU$50</f>
        <v>93332.4098656851</v>
      </c>
      <c r="BV37" s="13">
        <f>'Arrecadação Mensal'!BV37*'Arrecadação Mensal'!BV$50</f>
        <v>98684.5692765917</v>
      </c>
      <c r="BW37" s="13">
        <f>'Arrecadação Mensal'!BW37*'Arrecadação Mensal'!BW$50</f>
        <v>124681.14430980467</v>
      </c>
      <c r="BX37" s="13">
        <f>'Arrecadação Mensal'!BX37*'Arrecadação Mensal'!BX$50</f>
        <v>111370.23586950124</v>
      </c>
      <c r="BY37" s="13">
        <f>'Arrecadação Mensal'!BY37*'Arrecadação Mensal'!BY$50</f>
        <v>107273.40583650023</v>
      </c>
      <c r="BZ37" s="13">
        <f>'Arrecadação Mensal'!BZ37*'Arrecadação Mensal'!BZ$50</f>
        <v>115735.1136497846</v>
      </c>
      <c r="CA37" s="13">
        <f>'Arrecadação Mensal'!CA37*'Arrecadação Mensal'!CA$50</f>
        <v>101628.81704567105</v>
      </c>
      <c r="CB37" s="13">
        <f>'Arrecadação Mensal'!CB37*'Arrecadação Mensal'!CB$50</f>
        <v>101995.00099263543</v>
      </c>
      <c r="CC37" s="13">
        <f>'Arrecadação Mensal'!CC37*'Arrecadação Mensal'!CC$50</f>
        <v>123077.82003677817</v>
      </c>
      <c r="CD37" s="13">
        <f>'Arrecadação Mensal'!CD37*'Arrecadação Mensal'!CD$50</f>
        <v>150776.28958290326</v>
      </c>
      <c r="CE37" s="13">
        <f>'Arrecadação Mensal'!CE37*'Arrecadação Mensal'!CE$50</f>
        <v>131785.111032851</v>
      </c>
      <c r="CF37" s="13">
        <f>'Arrecadação Mensal'!CF37*'Arrecadação Mensal'!CF$50</f>
        <v>158314.19950921828</v>
      </c>
      <c r="CG37" s="13">
        <f>'Arrecadação Mensal'!CG37*'Arrecadação Mensal'!CG$50</f>
        <v>95548.2030508694</v>
      </c>
      <c r="CH37" s="13">
        <f>'Arrecadação Mensal'!CH37*'Arrecadação Mensal'!CH$50</f>
        <v>101674.84367626559</v>
      </c>
      <c r="CI37" s="13">
        <f>'Arrecadação Mensal'!CI37*'Arrecadação Mensal'!CI$50</f>
        <v>126112.68797224022</v>
      </c>
      <c r="CJ37" s="13">
        <f>'Arrecadação Mensal'!CJ37*'Arrecadação Mensal'!CJ$50</f>
        <v>100864.00493853698</v>
      </c>
      <c r="CK37" s="13">
        <f>'Arrecadação Mensal'!CK37*'Arrecadação Mensal'!CK$50</f>
        <v>106124.83238608985</v>
      </c>
      <c r="CL37" s="13">
        <f>'Arrecadação Mensal'!CL37*'Arrecadação Mensal'!CL$50</f>
        <v>112162.6671809586</v>
      </c>
      <c r="CM37" s="13">
        <f>'Arrecadação Mensal'!CM37*'Arrecadação Mensal'!CM$50</f>
        <v>109108.49601382903</v>
      </c>
      <c r="CN37" s="13">
        <f>'Arrecadação Mensal'!CN37*'Arrecadação Mensal'!CN$50</f>
        <v>102620.61059990124</v>
      </c>
      <c r="CO37" s="13">
        <f>'Arrecadação Mensal'!CO37*'Arrecadação Mensal'!CO$50</f>
        <v>121170.21289107454</v>
      </c>
      <c r="CP37" s="13">
        <f>'Arrecadação Mensal'!CP37*'Arrecadação Mensal'!CP$50</f>
        <v>123001.71056539974</v>
      </c>
      <c r="CQ37" s="13">
        <f>'Arrecadação Mensal'!CQ37*'Arrecadação Mensal'!CQ$50</f>
        <v>114809.92284942127</v>
      </c>
      <c r="CR37" s="13">
        <f>'Arrecadação Mensal'!CR37*'Arrecadação Mensal'!CR$50</f>
        <v>151082.749915924</v>
      </c>
      <c r="CS37" s="13">
        <f>'Arrecadação Mensal'!CS37*'Arrecadação Mensal'!CS$50</f>
        <v>99753.93910825241</v>
      </c>
      <c r="CT37" s="13">
        <f>'Arrecadação Mensal'!CT37*'Arrecadação Mensal'!CT$50</f>
        <v>104266.63803477278</v>
      </c>
      <c r="CU37" s="13">
        <f>'Arrecadação Mensal'!CU37*'Arrecadação Mensal'!CU$50</f>
        <v>123764.80221659291</v>
      </c>
      <c r="CV37" s="13">
        <f>'Arrecadação Mensal'!CV37*'Arrecadação Mensal'!CV$50</f>
        <v>97624.71705628221</v>
      </c>
      <c r="CW37" s="13">
        <f>'Arrecadação Mensal'!CW37*'Arrecadação Mensal'!CW$50</f>
        <v>105631.52403976712</v>
      </c>
      <c r="CX37" s="13">
        <f>'Arrecadação Mensal'!CX37*'Arrecadação Mensal'!CX$50</f>
        <v>112894.96021339252</v>
      </c>
      <c r="CY37" s="13">
        <f>'Arrecadação Mensal'!CY37*'Arrecadação Mensal'!CY$50</f>
        <v>99540.43303929409</v>
      </c>
      <c r="CZ37" s="13">
        <f>'Arrecadação Mensal'!CZ37*'Arrecadação Mensal'!CZ$50</f>
        <v>101696.64454319241</v>
      </c>
      <c r="DA37" s="13">
        <f>'Arrecadação Mensal'!DA37*'Arrecadação Mensal'!DA$50</f>
        <v>109507.29516973824</v>
      </c>
      <c r="DB37" s="13">
        <f>'Arrecadação Mensal'!DB37*'Arrecadação Mensal'!DB$50</f>
        <v>100140.20325345303</v>
      </c>
      <c r="DC37" s="13">
        <f>'Arrecadação Mensal'!DC37*'Arrecadação Mensal'!DC$50</f>
        <v>113746.90854259717</v>
      </c>
      <c r="DD37" s="13">
        <f>'Arrecadação Mensal'!DD37*'Arrecadação Mensal'!DD$50</f>
        <v>143833.90877295323</v>
      </c>
      <c r="DE37" s="13">
        <f>'Arrecadação Mensal'!DE37*'Arrecadação Mensal'!DE$50</f>
        <v>85592.25013086972</v>
      </c>
      <c r="DF37" s="13">
        <f>'Arrecadação Mensal'!DF37*'Arrecadação Mensal'!DF$50</f>
        <v>96314.11325706814</v>
      </c>
      <c r="DG37" s="13">
        <f>'Arrecadação Mensal'!DG37*'Arrecadação Mensal'!DG$50</f>
        <v>117157.10010200279</v>
      </c>
      <c r="DH37" s="13">
        <f>'Arrecadação Mensal'!DH37*'Arrecadação Mensal'!DH$50</f>
        <v>92061.0341252161</v>
      </c>
      <c r="DI37" s="13">
        <f>'Arrecadação Mensal'!DI37*'Arrecadação Mensal'!DI$50</f>
        <v>96289.84744483062</v>
      </c>
      <c r="DJ37" s="13">
        <f>'Arrecadação Mensal'!DJ37*'Arrecadação Mensal'!DJ$50</f>
        <v>106353.10917032184</v>
      </c>
      <c r="DK37" s="13">
        <f>'Arrecadação Mensal'!DK37*'Arrecadação Mensal'!DK$50</f>
        <v>86487.1983578367</v>
      </c>
      <c r="DL37" s="13">
        <f>'Arrecadação Mensal'!DL37*'Arrecadação Mensal'!DL$50</f>
        <v>91696.99094708585</v>
      </c>
      <c r="DM37" s="13">
        <f>'Arrecadação Mensal'!DM37*'Arrecadação Mensal'!DM$50</f>
        <v>167771.49820085033</v>
      </c>
      <c r="DN37" s="13">
        <f>'Arrecadação Mensal'!DN37*'Arrecadação Mensal'!DN$50</f>
        <v>99714.36260361288</v>
      </c>
      <c r="DO37" s="13">
        <f>'Arrecadação Mensal'!DO37*'Arrecadação Mensal'!DO$50</f>
        <v>111381.01693228289</v>
      </c>
      <c r="DP37" s="13">
        <f>'Arrecadação Mensal'!DP37*'Arrecadação Mensal'!DP$50</f>
        <v>143502.04267927533</v>
      </c>
      <c r="DQ37" s="13">
        <f>'Arrecadação Mensal'!DQ37*'Arrecadação Mensal'!DQ$50</f>
        <v>86078.52916807112</v>
      </c>
      <c r="DR37" s="13">
        <f>'Arrecadação Mensal'!DR37*'Arrecadação Mensal'!DR$50</f>
        <v>94283.06324219162</v>
      </c>
      <c r="DS37" s="13">
        <f>'Arrecadação Mensal'!DS37*'Arrecadação Mensal'!DS$50</f>
        <v>115382.50670285194</v>
      </c>
      <c r="DT37" s="13">
        <f>'Arrecadação Mensal'!DT37*'Arrecadação Mensal'!DT$50</f>
        <v>91347.1563662871</v>
      </c>
      <c r="DU37" s="13">
        <f>'Arrecadação Mensal'!DU37*'Arrecadação Mensal'!DU$50</f>
        <v>100206.21670293223</v>
      </c>
      <c r="DV37" s="13">
        <f>'Arrecadação Mensal'!DV37*'Arrecadação Mensal'!DV$50</f>
        <v>103618.79901873498</v>
      </c>
      <c r="DW37" s="13">
        <f>'Arrecadação Mensal'!DW37*'Arrecadação Mensal'!DW$50</f>
        <v>98437.08228688638</v>
      </c>
      <c r="DX37" s="13">
        <f>'Arrecadação Mensal'!DX37*'Arrecadação Mensal'!DX$50</f>
        <v>100879.58831662447</v>
      </c>
      <c r="DY37" s="13">
        <f>'Arrecadação Mensal'!DY37*'Arrecadação Mensal'!DY$50</f>
        <v>115766.47714793182</v>
      </c>
      <c r="DZ37" s="13">
        <f>'Arrecadação Mensal'!DZ37*'Arrecadação Mensal'!DZ$50</f>
        <v>112337.13696299258</v>
      </c>
      <c r="EA37" s="13">
        <f>'Arrecadação Mensal'!EA37*'Arrecadação Mensal'!EA$50</f>
        <v>117868.23565621342</v>
      </c>
      <c r="EB37" s="13">
        <f>'Arrecadação Mensal'!EB37*'Arrecadação Mensal'!EB$50</f>
        <v>158102.84557135095</v>
      </c>
      <c r="EC37" s="13">
        <f>'Arrecadação Mensal'!EC37*'Arrecadação Mensal'!EC$50</f>
        <v>98584.06392415651</v>
      </c>
      <c r="ED37" s="13">
        <f>'Arrecadação Mensal'!ED37*'Arrecadação Mensal'!ED$50</f>
        <v>99889.71271867845</v>
      </c>
      <c r="EE37" s="13">
        <f>'Arrecadação Mensal'!EE37*'Arrecadação Mensal'!EE$50</f>
        <v>123868.22762207937</v>
      </c>
      <c r="EF37" s="13">
        <f>'Arrecadação Mensal'!EF37*'Arrecadação Mensal'!EF$50</f>
        <v>97890.56712505536</v>
      </c>
      <c r="EG37" s="13">
        <f>'Arrecadação Mensal'!EG37*'Arrecadação Mensal'!EG$50</f>
        <v>102924.60897826601</v>
      </c>
      <c r="EH37" s="13">
        <f>'Arrecadação Mensal'!EH37*'Arrecadação Mensal'!EH$50</f>
        <v>116398.22045700054</v>
      </c>
      <c r="EI37" s="13">
        <f>'Arrecadação Mensal'!EI37*'Arrecadação Mensal'!EI$50</f>
        <v>99603.18993033575</v>
      </c>
      <c r="EJ37" s="13">
        <f>'Arrecadação Mensal'!EJ37*'Arrecadação Mensal'!EJ$50</f>
        <v>101336.33226807707</v>
      </c>
      <c r="EK37" s="13">
        <f>'Arrecadação Mensal'!EK37*'Arrecadação Mensal'!EK$50</f>
        <v>116520.20629899316</v>
      </c>
      <c r="EL37" s="13">
        <f>'Arrecadação Mensal'!EL37*'Arrecadação Mensal'!EL$50</f>
        <v>111667.981141124</v>
      </c>
      <c r="EM37" s="13">
        <f>'Arrecadação Mensal'!EM37*'Arrecadação Mensal'!EM$50</f>
        <v>115598.12714978147</v>
      </c>
      <c r="EN37" s="13">
        <f>'Arrecadação Mensal'!EN37*'Arrecadação Mensal'!EN$50</f>
        <v>154588.73304737205</v>
      </c>
      <c r="EO37" s="13">
        <f>'Arrecadação Mensal'!EO37*'Arrecadação Mensal'!EO$50</f>
        <v>105902.32398816146</v>
      </c>
      <c r="EP37" s="13">
        <f>'Arrecadação Mensal'!EP37*'Arrecadação Mensal'!EP$50</f>
        <v>99213.31424571294</v>
      </c>
      <c r="EQ37" s="13">
        <f>'Arrecadação Mensal'!EQ37*'Arrecadação Mensal'!EQ$50</f>
        <v>124022.07472597137</v>
      </c>
      <c r="ER37" s="13">
        <f>'Arrecadação Mensal'!ER37*'Arrecadação Mensal'!ER$50</f>
        <v>100498.83486581544</v>
      </c>
      <c r="ES37" s="13">
        <f>'Arrecadação Mensal'!ES37*'Arrecadação Mensal'!ES$50</f>
        <v>106788.9969262682</v>
      </c>
      <c r="ET37" s="13">
        <f>'Arrecadação Mensal'!ET37*'Arrecadação Mensal'!ET$50</f>
        <v>123381.73033475735</v>
      </c>
      <c r="EU37" s="13">
        <f>'Arrecadação Mensal'!EU37*'Arrecadação Mensal'!EU$50</f>
        <v>109269.35497522788</v>
      </c>
      <c r="EV37" s="13">
        <f>'Arrecadação Mensal'!EV37*'Arrecadação Mensal'!EV$50</f>
        <v>101848.31451115238</v>
      </c>
      <c r="EW37" s="13">
        <f>'Arrecadação Mensal'!EW37*'Arrecadação Mensal'!EW$50</f>
        <v>118151.46915166518</v>
      </c>
      <c r="EX37" s="13">
        <f>'Arrecadação Mensal'!EX37*'Arrecadação Mensal'!EX$50</f>
        <v>114789.2996359221</v>
      </c>
      <c r="EY37" s="13">
        <f>'Arrecadação Mensal'!EY37*'Arrecadação Mensal'!EY$50</f>
        <v>114671.26181589441</v>
      </c>
      <c r="EZ37" s="13">
        <f>'Arrecadação Mensal'!EZ37*'Arrecadação Mensal'!EZ$50</f>
        <v>163757.0210965022</v>
      </c>
      <c r="FA37" s="13">
        <f>'Arrecadação Mensal'!FA37*'Arrecadação Mensal'!FA$50</f>
        <v>98688.67405941218</v>
      </c>
      <c r="FB37" s="13">
        <f>'Arrecadação Mensal'!FB37*'Arrecadação Mensal'!FB$50</f>
        <v>95921.98354276246</v>
      </c>
      <c r="FC37" s="13">
        <f>'Arrecadação Mensal'!FC37*'Arrecadação Mensal'!FC$50</f>
        <v>90244.9517781612</v>
      </c>
      <c r="FD37" s="13">
        <f>'Arrecadação Mensal'!FD37*'Arrecadação Mensal'!FD$50</f>
        <v>70748.05913198173</v>
      </c>
      <c r="FE37" s="13">
        <f>'Arrecadação Mensal'!FE37*'Arrecadação Mensal'!FE$50</f>
        <v>80056.96409997182</v>
      </c>
      <c r="FF37" s="13">
        <f>'Arrecadação Mensal'!FF37*'Arrecadação Mensal'!FF$50</f>
        <v>102685.49895381577</v>
      </c>
      <c r="FG37" s="13">
        <f>'Arrecadação Mensal'!FG37*'Arrecadação Mensal'!FG$50</f>
        <v>105114.85765450736</v>
      </c>
      <c r="FH37" s="13">
        <f>'Arrecadação Mensal'!FH37*'Arrecadação Mensal'!FH$50</f>
        <v>105451.62044221816</v>
      </c>
      <c r="FI37" s="13">
        <f>'Arrecadação Mensal'!FI37*'Arrecadação Mensal'!FI$50</f>
        <v>131445.2195126076</v>
      </c>
      <c r="FJ37" s="13">
        <f>'Arrecadação Mensal'!FJ37*'Arrecadação Mensal'!FJ$50</f>
        <v>121427.77338489423</v>
      </c>
      <c r="FK37" s="13">
        <f>'Arrecadação Mensal'!FK37*'Arrecadação Mensal'!FK$50</f>
        <v>121445.61766421369</v>
      </c>
      <c r="FL37" s="13">
        <f>'Arrecadação Mensal'!FL37*'Arrecadação Mensal'!FL$50</f>
        <v>166990.25017204566</v>
      </c>
      <c r="FM37" s="13">
        <f>'Arrecadação Mensal'!FM37*'Arrecadação Mensal'!FM$50</f>
        <v>108450.94646347535</v>
      </c>
      <c r="FN37" s="13">
        <f>'Arrecadação Mensal'!FN37*'Arrecadação Mensal'!FN$50</f>
        <v>118590.28129816175</v>
      </c>
      <c r="FO37" s="13">
        <f>'Arrecadação Mensal'!FO37*'Arrecadação Mensal'!FO$50</f>
        <v>129848.07662886695</v>
      </c>
      <c r="FP37" s="13">
        <f>'Arrecadação Mensal'!FP37*'Arrecadação Mensal'!FP$50</f>
        <v>122468.04580511224</v>
      </c>
      <c r="FQ37" s="13">
        <f>'Arrecadação Mensal'!FQ37*'Arrecadação Mensal'!FQ$50</f>
        <v>115595.84158898421</v>
      </c>
      <c r="FR37" s="13">
        <f>'Arrecadação Mensal'!FR37*'Arrecadação Mensal'!FR$50</f>
        <v>138636.73573148708</v>
      </c>
      <c r="FS37" s="13">
        <f>'Arrecadação Mensal'!FS37*'Arrecadação Mensal'!FS$50</f>
        <v>120359.50889371474</v>
      </c>
      <c r="FT37" s="13">
        <f>'Arrecadação Mensal'!FT37*'Arrecadação Mensal'!FT$50</f>
        <v>120574.07548732359</v>
      </c>
      <c r="FU37" s="13">
        <f>'Arrecadação Mensal'!FU37*'Arrecadação Mensal'!FU$50</f>
        <v>184950.84013036746</v>
      </c>
      <c r="FV37" s="13">
        <f>'Arrecadação Mensal'!FV37*'Arrecadação Mensal'!FV$50</f>
        <v>125378.70000497844</v>
      </c>
      <c r="FW37" s="13">
        <f>'Arrecadação Mensal'!FW37*'Arrecadação Mensal'!FW$50</f>
        <v>138621.9138650231</v>
      </c>
      <c r="FX37" s="13">
        <f>'Arrecadação Mensal'!FX37*'Arrecadação Mensal'!FX$50</f>
        <v>196133.82904819094</v>
      </c>
      <c r="FY37" s="13">
        <f>'Arrecadação Mensal'!FY37*'Arrecadação Mensal'!FY$50</f>
        <v>112257.8058192795</v>
      </c>
      <c r="FZ37" s="13">
        <f>'Arrecadação Mensal'!FZ37*'Arrecadação Mensal'!FZ$50</f>
        <v>126412.89249722628</v>
      </c>
      <c r="GA37" s="13">
        <f>'Arrecadação Mensal'!GA37*'Arrecadação Mensal'!GA$50</f>
        <v>139272.06226325873</v>
      </c>
      <c r="GB37" s="13">
        <f>'Arrecadação Mensal'!GB37*'Arrecadação Mensal'!GB$50</f>
        <v>124020.21548535461</v>
      </c>
      <c r="GC37" s="13">
        <f>'Arrecadação Mensal'!GC37*'Arrecadação Mensal'!GC$50</f>
        <v>138094.78659941684</v>
      </c>
      <c r="GD37" s="13">
        <f>'Arrecadação Mensal'!GD37*'Arrecadação Mensal'!GD$50</f>
        <v>146579.58363149976</v>
      </c>
      <c r="GE37" s="13">
        <f>'Arrecadação Mensal'!GE37*'Arrecadação Mensal'!GE$50</f>
        <v>128308.26897130754</v>
      </c>
      <c r="GF37" s="13">
        <f>'Arrecadação Mensal'!GF37*'Arrecadação Mensal'!GF$50</f>
        <v>122741.943724981</v>
      </c>
      <c r="GG37" s="13">
        <f>'Arrecadação Mensal'!GG37*'Arrecadação Mensal'!GG$50</f>
        <v>150398.8369333045</v>
      </c>
      <c r="GH37" s="13">
        <f>'Arrecadação Mensal'!GH37*'Arrecadação Mensal'!GH$50</f>
        <v>127926.98714735331</v>
      </c>
      <c r="GI37" s="13">
        <f>'Arrecadação Mensal'!GI37*'Arrecadação Mensal'!GI$50</f>
        <v>138600.26086233248</v>
      </c>
      <c r="GJ37" s="13">
        <f>'Arrecadação Mensal'!GJ37*'Arrecadação Mensal'!GJ$50</f>
        <v>197344.4054232997</v>
      </c>
      <c r="GK37" s="13">
        <f>'Arrecadação Mensal'!GK37*'Arrecadação Mensal'!GK$50</f>
        <v>111981.10949142282</v>
      </c>
      <c r="GL37" s="13">
        <f>'Arrecadação Mensal'!GL37*'Arrecadação Mensal'!GL$50</f>
        <v>123518.2347066759</v>
      </c>
      <c r="GM37" s="13">
        <f>'Arrecadação Mensal'!GM37*'Arrecadação Mensal'!GM$50</f>
        <v>145256.75069245763</v>
      </c>
      <c r="GN37" s="13">
        <f>'Arrecadação Mensal'!GN37*'Arrecadação Mensal'!GN$50</f>
        <v>126797.57772761858</v>
      </c>
      <c r="GO37" s="13">
        <f>'Arrecadação Mensal'!GO37*'Arrecadação Mensal'!GO$50</f>
        <v>129931.38230731149</v>
      </c>
      <c r="GP37" s="13">
        <f>'Arrecadação Mensal'!GP37*'Arrecadação Mensal'!GP$50</f>
        <v>142921.93711286839</v>
      </c>
      <c r="GQ37" s="13">
        <f>'Arrecadação Mensal'!GQ37*'Arrecadação Mensal'!GQ$50</f>
        <v>121269.90897217211</v>
      </c>
      <c r="GR37" s="13">
        <f>'Arrecadação Mensal'!GR37*'Arrecadação Mensal'!GR$50</f>
        <v>122104.5042455879</v>
      </c>
      <c r="GS37" s="13">
        <f>'Arrecadação Mensal'!GS37*'Arrecadação Mensal'!GS$50</f>
        <v>150216.94503740664</v>
      </c>
      <c r="GT37" s="13">
        <f>'Arrecadação Mensal'!GT37*'Arrecadação Mensal'!GT$50</f>
        <v>124994.52731597291</v>
      </c>
      <c r="GU37" s="13">
        <f>'Arrecadação Mensal'!GU37*'Arrecadação Mensal'!GU$50</f>
        <v>148189.28653129254</v>
      </c>
      <c r="GV37" s="13">
        <f>'Arrecadação Mensal'!GV37*'Arrecadação Mensal'!GV$50</f>
        <v>211038.4850280922</v>
      </c>
      <c r="GW37" s="13">
        <f>'Arrecadação Mensal'!GW37*'Arrecadação Mensal'!GW$50</f>
        <v>128837.37669056549</v>
      </c>
      <c r="GX37" s="13">
        <f>'Arrecadação Mensal'!GX37*'Arrecadação Mensal'!GX$50</f>
        <v>129851.82367149001</v>
      </c>
    </row>
    <row r="38" spans="1:206" ht="13.5" thickTop="1">
      <c r="A38" s="30" t="str">
        <f>'Arrecadação Mensal'!A38</f>
        <v>RECEITA PREVIDENCIÁRIA [B]</v>
      </c>
      <c r="B38" s="14">
        <f>'Arrecadação Mensal'!B38*'Arrecadação Mensal'!B$50</f>
        <v>30169.46581096786</v>
      </c>
      <c r="C38" s="14">
        <f>'Arrecadação Mensal'!C38*'Arrecadação Mensal'!C$50</f>
        <v>30061.76621468778</v>
      </c>
      <c r="D38" s="14">
        <f>'Arrecadação Mensal'!D38*'Arrecadação Mensal'!D$50</f>
        <v>30793.270642139112</v>
      </c>
      <c r="E38" s="14">
        <f>'Arrecadação Mensal'!E38*'Arrecadação Mensal'!E$50</f>
        <v>30892.568440887102</v>
      </c>
      <c r="F38" s="14">
        <f>'Arrecadação Mensal'!F38*'Arrecadação Mensal'!F$50</f>
        <v>31718.489199778534</v>
      </c>
      <c r="G38" s="14">
        <f>'Arrecadação Mensal'!G38*'Arrecadação Mensal'!G$50</f>
        <v>33107.45424224857</v>
      </c>
      <c r="H38" s="14">
        <f>'Arrecadação Mensal'!H38*'Arrecadação Mensal'!H$50</f>
        <v>31703.72629740914</v>
      </c>
      <c r="I38" s="14">
        <f>'Arrecadação Mensal'!I38*'Arrecadação Mensal'!I$50</f>
        <v>32854.56376323582</v>
      </c>
      <c r="J38" s="14">
        <f>'Arrecadação Mensal'!J38*'Arrecadação Mensal'!J$50</f>
        <v>32795.75877353382</v>
      </c>
      <c r="K38" s="14">
        <f>'Arrecadação Mensal'!K38*'Arrecadação Mensal'!K$50</f>
        <v>51768.34735733956</v>
      </c>
      <c r="L38" s="14">
        <f>'Arrecadação Mensal'!L38*'Arrecadação Mensal'!L$50</f>
        <v>34464.93592526686</v>
      </c>
      <c r="M38" s="14">
        <f>'Arrecadação Mensal'!M38*'Arrecadação Mensal'!M$50</f>
        <v>32766.11714673241</v>
      </c>
      <c r="N38" s="14">
        <f>'Arrecadação Mensal'!N38*'Arrecadação Mensal'!N$50</f>
        <v>33102.22833159922</v>
      </c>
      <c r="O38" s="14">
        <f>'Arrecadação Mensal'!O38*'Arrecadação Mensal'!O$50</f>
        <v>34391.03803576168</v>
      </c>
      <c r="P38" s="14">
        <f>'Arrecadação Mensal'!P38*'Arrecadação Mensal'!P$50</f>
        <v>34053.039861472</v>
      </c>
      <c r="Q38" s="14">
        <f>'Arrecadação Mensal'!Q38*'Arrecadação Mensal'!Q$50</f>
        <v>34465.85975239647</v>
      </c>
      <c r="R38" s="14">
        <f>'Arrecadação Mensal'!R38*'Arrecadação Mensal'!R$50</f>
        <v>35422.06568591392</v>
      </c>
      <c r="S38" s="14">
        <f>'Arrecadação Mensal'!S38*'Arrecadação Mensal'!S$50</f>
        <v>35137.5007842396</v>
      </c>
      <c r="T38" s="14">
        <f>'Arrecadação Mensal'!T38*'Arrecadação Mensal'!T$50</f>
        <v>35649.94988388239</v>
      </c>
      <c r="U38" s="14">
        <f>'Arrecadação Mensal'!U38*'Arrecadação Mensal'!U$50</f>
        <v>35576.64835214585</v>
      </c>
      <c r="V38" s="14">
        <f>'Arrecadação Mensal'!V38*'Arrecadação Mensal'!V$50</f>
        <v>35839.135760394885</v>
      </c>
      <c r="W38" s="14">
        <f>'Arrecadação Mensal'!W38*'Arrecadação Mensal'!W$50</f>
        <v>57002.67867155378</v>
      </c>
      <c r="X38" s="14">
        <f>'Arrecadação Mensal'!X38*'Arrecadação Mensal'!X$50</f>
        <v>35236.93926520934</v>
      </c>
      <c r="Y38" s="14">
        <f>'Arrecadação Mensal'!Y38*'Arrecadação Mensal'!Y$50</f>
        <v>33937.332470039546</v>
      </c>
      <c r="Z38" s="14">
        <f>'Arrecadação Mensal'!Z38*'Arrecadação Mensal'!Z$50</f>
        <v>36709.5629760024</v>
      </c>
      <c r="AA38" s="14">
        <f>'Arrecadação Mensal'!AA38*'Arrecadação Mensal'!AA$50</f>
        <v>36386.292423378305</v>
      </c>
      <c r="AB38" s="14">
        <f>'Arrecadação Mensal'!AB38*'Arrecadação Mensal'!AB$50</f>
        <v>36735.59949801544</v>
      </c>
      <c r="AC38" s="14">
        <f>'Arrecadação Mensal'!AC38*'Arrecadação Mensal'!AC$50</f>
        <v>36109.2659554185</v>
      </c>
      <c r="AD38" s="14">
        <f>'Arrecadação Mensal'!AD38*'Arrecadação Mensal'!AD$50</f>
        <v>36477.92291581043</v>
      </c>
      <c r="AE38" s="14">
        <f>'Arrecadação Mensal'!AE38*'Arrecadação Mensal'!AE$50</f>
        <v>36464.606007126815</v>
      </c>
      <c r="AF38" s="14">
        <f>'Arrecadação Mensal'!AF38*'Arrecadação Mensal'!AF$50</f>
        <v>36026.15185896547</v>
      </c>
      <c r="AG38" s="14">
        <f>'Arrecadação Mensal'!AG38*'Arrecadação Mensal'!AG$50</f>
        <v>37556.732138501895</v>
      </c>
      <c r="AH38" s="14">
        <f>'Arrecadação Mensal'!AH38*'Arrecadação Mensal'!AH$50</f>
        <v>42703.113887873886</v>
      </c>
      <c r="AI38" s="14">
        <f>'Arrecadação Mensal'!AI38*'Arrecadação Mensal'!AI$50</f>
        <v>60127.78674503324</v>
      </c>
      <c r="AJ38" s="14">
        <f>'Arrecadação Mensal'!AJ38*'Arrecadação Mensal'!AJ$50</f>
        <v>38817.52000833504</v>
      </c>
      <c r="AK38" s="14">
        <f>'Arrecadação Mensal'!AK38*'Arrecadação Mensal'!AK$50</f>
        <v>37729.57330529794</v>
      </c>
      <c r="AL38" s="14">
        <f>'Arrecadação Mensal'!AL38*'Arrecadação Mensal'!AL$50</f>
        <v>38899.76553678922</v>
      </c>
      <c r="AM38" s="14">
        <f>'Arrecadação Mensal'!AM38*'Arrecadação Mensal'!AM$50</f>
        <v>39979.1732020471</v>
      </c>
      <c r="AN38" s="14">
        <f>'Arrecadação Mensal'!AN38*'Arrecadação Mensal'!AN$50</f>
        <v>40186.27643782543</v>
      </c>
      <c r="AO38" s="14">
        <f>'Arrecadação Mensal'!AO38*'Arrecadação Mensal'!AO$50</f>
        <v>40512.923859876275</v>
      </c>
      <c r="AP38" s="14">
        <f>'Arrecadação Mensal'!AP38*'Arrecadação Mensal'!AP$50</f>
        <v>41044.29043150116</v>
      </c>
      <c r="AQ38" s="14">
        <f>'Arrecadação Mensal'!AQ38*'Arrecadação Mensal'!AQ$50</f>
        <v>41952.014596896835</v>
      </c>
      <c r="AR38" s="14">
        <f>'Arrecadação Mensal'!AR38*'Arrecadação Mensal'!AR$50</f>
        <v>41722.23992471075</v>
      </c>
      <c r="AS38" s="14">
        <f>'Arrecadação Mensal'!AS38*'Arrecadação Mensal'!AS$50</f>
        <v>42226.22258867922</v>
      </c>
      <c r="AT38" s="14">
        <f>'Arrecadação Mensal'!AT38*'Arrecadação Mensal'!AT$50</f>
        <v>43231.10321015322</v>
      </c>
      <c r="AU38" s="14">
        <f>'Arrecadação Mensal'!AU38*'Arrecadação Mensal'!AU$50</f>
        <v>68028.75747970835</v>
      </c>
      <c r="AV38" s="14">
        <f>'Arrecadação Mensal'!AV38*'Arrecadação Mensal'!AV$50</f>
        <v>44341.2881459585</v>
      </c>
      <c r="AW38" s="14">
        <f>'Arrecadação Mensal'!AW38*'Arrecadação Mensal'!AW$50</f>
        <v>40689.930555836785</v>
      </c>
      <c r="AX38" s="14">
        <f>'Arrecadação Mensal'!AX38*'Arrecadação Mensal'!AX$50</f>
        <v>40814.86072465552</v>
      </c>
      <c r="AY38" s="14">
        <f>'Arrecadação Mensal'!AY38*'Arrecadação Mensal'!AY$50</f>
        <v>44674.981394489325</v>
      </c>
      <c r="AZ38" s="14">
        <f>'Arrecadação Mensal'!AZ38*'Arrecadação Mensal'!AZ$50</f>
        <v>43371.317725433524</v>
      </c>
      <c r="BA38" s="14">
        <f>'Arrecadação Mensal'!BA38*'Arrecadação Mensal'!BA$50</f>
        <v>44469.95430417161</v>
      </c>
      <c r="BB38" s="14">
        <f>'Arrecadação Mensal'!BB38*'Arrecadação Mensal'!BB$50</f>
        <v>45483.375842809015</v>
      </c>
      <c r="BC38" s="14">
        <f>'Arrecadação Mensal'!BC38*'Arrecadação Mensal'!BC$50</f>
        <v>44416.257480137894</v>
      </c>
      <c r="BD38" s="14">
        <f>'Arrecadação Mensal'!BD38*'Arrecadação Mensal'!BD$50</f>
        <v>46804.28661444081</v>
      </c>
      <c r="BE38" s="14">
        <f>'Arrecadação Mensal'!BE38*'Arrecadação Mensal'!BE$50</f>
        <v>46049.92370891803</v>
      </c>
      <c r="BF38" s="14">
        <f>'Arrecadação Mensal'!BF38*'Arrecadação Mensal'!BF$50</f>
        <v>46132.49398368146</v>
      </c>
      <c r="BG38" s="14">
        <f>'Arrecadação Mensal'!BG38*'Arrecadação Mensal'!BG$50</f>
        <v>73527.79303586028</v>
      </c>
      <c r="BH38" s="14">
        <f>'Arrecadação Mensal'!BH38*'Arrecadação Mensal'!BH$50</f>
        <v>47548.374954322826</v>
      </c>
      <c r="BI38" s="14">
        <f>'Arrecadação Mensal'!BI38*'Arrecadação Mensal'!BI$50</f>
        <v>41214.235657972844</v>
      </c>
      <c r="BJ38" s="14">
        <f>'Arrecadação Mensal'!BJ38*'Arrecadação Mensal'!BJ$50</f>
        <v>48758.89945886289</v>
      </c>
      <c r="BK38" s="14">
        <f>'Arrecadação Mensal'!BK38*'Arrecadação Mensal'!BK$50</f>
        <v>47410.913752498986</v>
      </c>
      <c r="BL38" s="14">
        <f>'Arrecadação Mensal'!BL38*'Arrecadação Mensal'!BL$50</f>
        <v>47399.48025436087</v>
      </c>
      <c r="BM38" s="14">
        <f>'Arrecadação Mensal'!BM38*'Arrecadação Mensal'!BM$50</f>
        <v>47086.3535622981</v>
      </c>
      <c r="BN38" s="14">
        <f>'Arrecadação Mensal'!BN38*'Arrecadação Mensal'!BN$50</f>
        <v>47952.630789601346</v>
      </c>
      <c r="BO38" s="14">
        <f>'Arrecadação Mensal'!BO38*'Arrecadação Mensal'!BO$50</f>
        <v>48631.63530121397</v>
      </c>
      <c r="BP38" s="14">
        <f>'Arrecadação Mensal'!BP38*'Arrecadação Mensal'!BP$50</f>
        <v>46829.410648114404</v>
      </c>
      <c r="BQ38" s="14">
        <f>'Arrecadação Mensal'!BQ38*'Arrecadação Mensal'!BQ$50</f>
        <v>47751.07451849728</v>
      </c>
      <c r="BR38" s="14">
        <f>'Arrecadação Mensal'!BR38*'Arrecadação Mensal'!BR$50</f>
        <v>47777.700051157306</v>
      </c>
      <c r="BS38" s="14">
        <f>'Arrecadação Mensal'!BS38*'Arrecadação Mensal'!BS$50</f>
        <v>73994.61039862462</v>
      </c>
      <c r="BT38" s="14">
        <f>'Arrecadação Mensal'!BT38*'Arrecadação Mensal'!BT$50</f>
        <v>49321.002920482744</v>
      </c>
      <c r="BU38" s="14">
        <f>'Arrecadação Mensal'!BU38*'Arrecadação Mensal'!BU$50</f>
        <v>46241.77181471085</v>
      </c>
      <c r="BV38" s="14">
        <f>'Arrecadação Mensal'!BV38*'Arrecadação Mensal'!BV$50</f>
        <v>46823.951825357166</v>
      </c>
      <c r="BW38" s="14">
        <f>'Arrecadação Mensal'!BW38*'Arrecadação Mensal'!BW$50</f>
        <v>48466.21694115169</v>
      </c>
      <c r="BX38" s="14">
        <f>'Arrecadação Mensal'!BX38*'Arrecadação Mensal'!BX$50</f>
        <v>48558.8264183149</v>
      </c>
      <c r="BY38" s="14">
        <f>'Arrecadação Mensal'!BY38*'Arrecadação Mensal'!BY$50</f>
        <v>47862.24098103327</v>
      </c>
      <c r="BZ38" s="14">
        <f>'Arrecadação Mensal'!BZ38*'Arrecadação Mensal'!BZ$50</f>
        <v>48953.99152869851</v>
      </c>
      <c r="CA38" s="14">
        <f>'Arrecadação Mensal'!CA38*'Arrecadação Mensal'!CA$50</f>
        <v>49576.82952304076</v>
      </c>
      <c r="CB38" s="14">
        <f>'Arrecadação Mensal'!CB38*'Arrecadação Mensal'!CB$50</f>
        <v>49141.24597207911</v>
      </c>
      <c r="CC38" s="14">
        <f>'Arrecadação Mensal'!CC38*'Arrecadação Mensal'!CC$50</f>
        <v>49996.97209845895</v>
      </c>
      <c r="CD38" s="13">
        <f>'Arrecadação Mensal'!CD38*'Arrecadação Mensal'!CD$50</f>
        <v>50146.02317410346</v>
      </c>
      <c r="CE38" s="14">
        <f>'Arrecadação Mensal'!CE38*'Arrecadação Mensal'!CE$50</f>
        <v>77353.7380951772</v>
      </c>
      <c r="CF38" s="14">
        <f>'Arrecadação Mensal'!CF38*'Arrecadação Mensal'!CF$50</f>
        <v>51421.93578886561</v>
      </c>
      <c r="CG38" s="14">
        <f>'Arrecadação Mensal'!CG38*'Arrecadação Mensal'!CG$50</f>
        <v>48614.41340228836</v>
      </c>
      <c r="CH38" s="14">
        <f>'Arrecadação Mensal'!CH38*'Arrecadação Mensal'!CH$50</f>
        <v>47496.21180251612</v>
      </c>
      <c r="CI38" s="14">
        <f>'Arrecadação Mensal'!CI38*'Arrecadação Mensal'!CI$50</f>
        <v>48527.11596285327</v>
      </c>
      <c r="CJ38" s="14">
        <f>'Arrecadação Mensal'!CJ38*'Arrecadação Mensal'!CJ$50</f>
        <v>48844.52381236155</v>
      </c>
      <c r="CK38" s="14">
        <f>'Arrecadação Mensal'!CK38*'Arrecadação Mensal'!CK$50</f>
        <v>48694.44067634231</v>
      </c>
      <c r="CL38" s="14">
        <f>'Arrecadação Mensal'!CL38*'Arrecadação Mensal'!CL$50</f>
        <v>48791.50837038292</v>
      </c>
      <c r="CM38" s="14">
        <f>'Arrecadação Mensal'!CM38*'Arrecadação Mensal'!CM$50</f>
        <v>50687.62340543923</v>
      </c>
      <c r="CN38" s="14">
        <f>'Arrecadação Mensal'!CN38*'Arrecadação Mensal'!CN$50</f>
        <v>50036.714539113935</v>
      </c>
      <c r="CO38" s="14">
        <f>'Arrecadação Mensal'!CO38*'Arrecadação Mensal'!CO$50</f>
        <v>49959.31881065377</v>
      </c>
      <c r="CP38" s="14">
        <f>'Arrecadação Mensal'!CP38*'Arrecadação Mensal'!CP$50</f>
        <v>51709.043919866985</v>
      </c>
      <c r="CQ38" s="14">
        <f>'Arrecadação Mensal'!CQ38*'Arrecadação Mensal'!CQ$50</f>
        <v>76253.33042632836</v>
      </c>
      <c r="CR38" s="14">
        <f>'Arrecadação Mensal'!CR38*'Arrecadação Mensal'!CR$50</f>
        <v>50171.708753586325</v>
      </c>
      <c r="CS38" s="14">
        <f>'Arrecadação Mensal'!CS38*'Arrecadação Mensal'!CS$50</f>
        <v>46694.321626924575</v>
      </c>
      <c r="CT38" s="14">
        <f>'Arrecadação Mensal'!CT38*'Arrecadação Mensal'!CT$50</f>
        <v>46482.555744930694</v>
      </c>
      <c r="CU38" s="14">
        <f>'Arrecadação Mensal'!CU38*'Arrecadação Mensal'!CU$50</f>
        <v>47428.34073628373</v>
      </c>
      <c r="CV38" s="14">
        <f>'Arrecadação Mensal'!CV38*'Arrecadação Mensal'!CV$50</f>
        <v>46881.1057717465</v>
      </c>
      <c r="CW38" s="14">
        <f>'Arrecadação Mensal'!CW38*'Arrecadação Mensal'!CW$50</f>
        <v>46143.361014619964</v>
      </c>
      <c r="CX38" s="14">
        <f>'Arrecadação Mensal'!CX38*'Arrecadação Mensal'!CX$50</f>
        <v>46084.113024473234</v>
      </c>
      <c r="CY38" s="14">
        <f>'Arrecadação Mensal'!CY38*'Arrecadação Mensal'!CY$50</f>
        <v>46008.98937675389</v>
      </c>
      <c r="CZ38" s="14">
        <f>'Arrecadação Mensal'!CZ38*'Arrecadação Mensal'!CZ$50</f>
        <v>45455.9894775349</v>
      </c>
      <c r="DA38" s="14">
        <f>'Arrecadação Mensal'!DA38*'Arrecadação Mensal'!DA$50</f>
        <v>45225.48515550279</v>
      </c>
      <c r="DB38" s="14">
        <f>'Arrecadação Mensal'!DB38*'Arrecadação Mensal'!DB$50</f>
        <v>44648.34457926602</v>
      </c>
      <c r="DC38" s="14">
        <f>'Arrecadação Mensal'!DC38*'Arrecadação Mensal'!DC$50</f>
        <v>68874.67917000456</v>
      </c>
      <c r="DD38" s="14">
        <f>'Arrecadação Mensal'!DD38*'Arrecadação Mensal'!DD$50</f>
        <v>46594.02545114593</v>
      </c>
      <c r="DE38" s="14">
        <f>'Arrecadação Mensal'!DE38*'Arrecadação Mensal'!DE$50</f>
        <v>44068.537073449996</v>
      </c>
      <c r="DF38" s="14">
        <f>'Arrecadação Mensal'!DF38*'Arrecadação Mensal'!DF$50</f>
        <v>44520.93785844879</v>
      </c>
      <c r="DG38" s="14">
        <f>'Arrecadação Mensal'!DG38*'Arrecadação Mensal'!DG$50</f>
        <v>44949.31013144522</v>
      </c>
      <c r="DH38" s="14">
        <f>'Arrecadação Mensal'!DH38*'Arrecadação Mensal'!DH$50</f>
        <v>44617.0823640953</v>
      </c>
      <c r="DI38" s="14">
        <f>'Arrecadação Mensal'!DI38*'Arrecadação Mensal'!DI$50</f>
        <v>44692.509704915225</v>
      </c>
      <c r="DJ38" s="14">
        <f>'Arrecadação Mensal'!DJ38*'Arrecadação Mensal'!DJ$50</f>
        <v>44883.93788399903</v>
      </c>
      <c r="DK38" s="14">
        <f>'Arrecadação Mensal'!DK38*'Arrecadação Mensal'!DK$50</f>
        <v>44290.95715296073</v>
      </c>
      <c r="DL38" s="14">
        <f>'Arrecadação Mensal'!DL38*'Arrecadação Mensal'!DL$50</f>
        <v>43385.87679961356</v>
      </c>
      <c r="DM38" s="14">
        <f>'Arrecadação Mensal'!DM38*'Arrecadação Mensal'!DM$50</f>
        <v>43622.81671646969</v>
      </c>
      <c r="DN38" s="14">
        <f>'Arrecadação Mensal'!DN38*'Arrecadação Mensal'!DN$50</f>
        <v>44495.34431867203</v>
      </c>
      <c r="DO38" s="14">
        <f>'Arrecadação Mensal'!DO38*'Arrecadação Mensal'!DO$50</f>
        <v>69552.7257225147</v>
      </c>
      <c r="DP38" s="14">
        <f>'Arrecadação Mensal'!DP38*'Arrecadação Mensal'!DP$50</f>
        <v>45494.619388951054</v>
      </c>
      <c r="DQ38" s="14">
        <f>'Arrecadação Mensal'!DQ38*'Arrecadação Mensal'!DQ$50</f>
        <v>43471.75882309262</v>
      </c>
      <c r="DR38" s="14">
        <f>'Arrecadação Mensal'!DR38*'Arrecadação Mensal'!DR$50</f>
        <v>44382.439329165514</v>
      </c>
      <c r="DS38" s="14">
        <f>'Arrecadação Mensal'!DS38*'Arrecadação Mensal'!DS$50</f>
        <v>44619.30477792203</v>
      </c>
      <c r="DT38" s="14">
        <f>'Arrecadação Mensal'!DT38*'Arrecadação Mensal'!DT$50</f>
        <v>44908.61285991773</v>
      </c>
      <c r="DU38" s="14">
        <f>'Arrecadação Mensal'!DU38*'Arrecadação Mensal'!DU$50</f>
        <v>45245.347275749016</v>
      </c>
      <c r="DV38" s="14">
        <f>'Arrecadação Mensal'!DV38*'Arrecadação Mensal'!DV$50</f>
        <v>45050.96082870408</v>
      </c>
      <c r="DW38" s="14">
        <f>'Arrecadação Mensal'!DW38*'Arrecadação Mensal'!DW$50</f>
        <v>46257.658149599556</v>
      </c>
      <c r="DX38" s="14">
        <f>'Arrecadação Mensal'!DX38*'Arrecadação Mensal'!DX$50</f>
        <v>45933.45217884823</v>
      </c>
      <c r="DY38" s="14">
        <f>'Arrecadação Mensal'!DY38*'Arrecadação Mensal'!DY$50</f>
        <v>45940.227645850435</v>
      </c>
      <c r="DZ38" s="14">
        <f>'Arrecadação Mensal'!DZ38*'Arrecadação Mensal'!DZ$50</f>
        <v>46515.53356836378</v>
      </c>
      <c r="EA38" s="14">
        <f>'Arrecadação Mensal'!EA38*'Arrecadação Mensal'!EA$50</f>
        <v>71574.88787045481</v>
      </c>
      <c r="EB38" s="14">
        <f>'Arrecadação Mensal'!EB38*'Arrecadação Mensal'!EB$50</f>
        <v>48031.70531910025</v>
      </c>
      <c r="EC38" s="14">
        <f>'Arrecadação Mensal'!EC38*'Arrecadação Mensal'!EC$50</f>
        <v>44589.35335986865</v>
      </c>
      <c r="ED38" s="14">
        <f>'Arrecadação Mensal'!ED38*'Arrecadação Mensal'!ED$50</f>
        <v>44145.81895264868</v>
      </c>
      <c r="EE38" s="14">
        <f>'Arrecadação Mensal'!EE38*'Arrecadação Mensal'!EE$50</f>
        <v>45560.37936640954</v>
      </c>
      <c r="EF38" s="14">
        <f>'Arrecadação Mensal'!EF38*'Arrecadação Mensal'!EF$50</f>
        <v>45389.62025051879</v>
      </c>
      <c r="EG38" s="14">
        <f>'Arrecadação Mensal'!EG38*'Arrecadação Mensal'!EG$50</f>
        <v>44320.59381163781</v>
      </c>
      <c r="EH38" s="14">
        <f>'Arrecadação Mensal'!EH38*'Arrecadação Mensal'!EH$50</f>
        <v>44737.396649604314</v>
      </c>
      <c r="EI38" s="14">
        <f>'Arrecadação Mensal'!EI38*'Arrecadação Mensal'!EI$50</f>
        <v>45999.288117418546</v>
      </c>
      <c r="EJ38" s="14">
        <f>'Arrecadação Mensal'!EJ38*'Arrecadação Mensal'!EJ$50</f>
        <v>44910.29863625189</v>
      </c>
      <c r="EK38" s="14">
        <f>'Arrecadação Mensal'!EK38*'Arrecadação Mensal'!EK$50</f>
        <v>45405.86290481775</v>
      </c>
      <c r="EL38" s="14">
        <f>'Arrecadação Mensal'!EL38*'Arrecadação Mensal'!EL$50</f>
        <v>45577.650139892765</v>
      </c>
      <c r="EM38" s="14">
        <f>'Arrecadação Mensal'!EM38*'Arrecadação Mensal'!EM$50</f>
        <v>71078.67772672646</v>
      </c>
      <c r="EN38" s="14">
        <f>'Arrecadação Mensal'!EN38*'Arrecadação Mensal'!EN$50</f>
        <v>47175.000094273404</v>
      </c>
      <c r="EO38" s="14">
        <f>'Arrecadação Mensal'!EO38*'Arrecadação Mensal'!EO$50</f>
        <v>45085.01578425915</v>
      </c>
      <c r="EP38" s="14">
        <f>'Arrecadação Mensal'!EP38*'Arrecadação Mensal'!EP$50</f>
        <v>43956.33845718534</v>
      </c>
      <c r="EQ38" s="14">
        <f>'Arrecadação Mensal'!EQ38*'Arrecadação Mensal'!EQ$50</f>
        <v>44835.822001433036</v>
      </c>
      <c r="ER38" s="14">
        <f>'Arrecadação Mensal'!ER38*'Arrecadação Mensal'!ER$50</f>
        <v>45417.525556755514</v>
      </c>
      <c r="ES38" s="14">
        <f>'Arrecadação Mensal'!ES38*'Arrecadação Mensal'!ES$50</f>
        <v>46986.30041858559</v>
      </c>
      <c r="ET38" s="14">
        <f>'Arrecadação Mensal'!ET38*'Arrecadação Mensal'!ET$50</f>
        <v>44444.12045410246</v>
      </c>
      <c r="EU38" s="13">
        <f>'Arrecadação Mensal'!EU38*'Arrecadação Mensal'!EU$50</f>
        <v>45101.02624594793</v>
      </c>
      <c r="EV38" s="13">
        <f>'Arrecadação Mensal'!EV38*'Arrecadação Mensal'!EV$50</f>
        <v>44686.57160193983</v>
      </c>
      <c r="EW38" s="13">
        <f>'Arrecadação Mensal'!EW38*'Arrecadação Mensal'!EW$50</f>
        <v>46150.49375972665</v>
      </c>
      <c r="EX38" s="13">
        <f>'Arrecadação Mensal'!EX38*'Arrecadação Mensal'!EX$50</f>
        <v>45507.582122312975</v>
      </c>
      <c r="EY38" s="13">
        <f>'Arrecadação Mensal'!EY38*'Arrecadação Mensal'!EY$50</f>
        <v>72306.35118049254</v>
      </c>
      <c r="EZ38" s="13">
        <f>'Arrecadação Mensal'!EZ38*'Arrecadação Mensal'!EZ$50</f>
        <v>47476.85792824245</v>
      </c>
      <c r="FA38" s="13">
        <f>'Arrecadação Mensal'!FA38*'Arrecadação Mensal'!FA$50</f>
        <v>45436.014625170974</v>
      </c>
      <c r="FB38" s="13">
        <f>'Arrecadação Mensal'!FB38*'Arrecadação Mensal'!FB$50</f>
        <v>41999.93113022536</v>
      </c>
      <c r="FC38" s="13">
        <f>'Arrecadação Mensal'!FC38*'Arrecadação Mensal'!FC$50</f>
        <v>29995.213477710142</v>
      </c>
      <c r="FD38" s="13">
        <f>'Arrecadação Mensal'!FD38*'Arrecadação Mensal'!FD$50</f>
        <v>27714.94790899703</v>
      </c>
      <c r="FE38" s="13">
        <f>'Arrecadação Mensal'!FE38*'Arrecadação Mensal'!FE$50</f>
        <v>28636.65176713859</v>
      </c>
      <c r="FF38" s="13">
        <f>'Arrecadação Mensal'!FF38*'Arrecadação Mensal'!FF$50</f>
        <v>39384.521027039074</v>
      </c>
      <c r="FG38" s="13">
        <f>'Arrecadação Mensal'!FG38*'Arrecadação Mensal'!FG$50</f>
        <v>51299.20298569184</v>
      </c>
      <c r="FH38" s="13">
        <f>'Arrecadação Mensal'!FH38*'Arrecadação Mensal'!FH$50</f>
        <v>43635.31268165501</v>
      </c>
      <c r="FI38" s="13">
        <f>'Arrecadação Mensal'!FI38*'Arrecadação Mensal'!FI$50</f>
        <v>53075.79475440518</v>
      </c>
      <c r="FJ38" s="13">
        <f>'Arrecadação Mensal'!FJ38*'Arrecadação Mensal'!FJ$50</f>
        <v>50320.404465399166</v>
      </c>
      <c r="FK38" s="13">
        <f>'Arrecadação Mensal'!FK38*'Arrecadação Mensal'!FK$50</f>
        <v>71720.4597298116</v>
      </c>
      <c r="FL38" s="13">
        <f>'Arrecadação Mensal'!FL38*'Arrecadação Mensal'!FL$50</f>
        <v>44706.75284509056</v>
      </c>
      <c r="FM38" s="13">
        <f>'Arrecadação Mensal'!FM38*'Arrecadação Mensal'!FM$50</f>
        <v>43890.65740997433</v>
      </c>
      <c r="FN38" s="13">
        <f>'Arrecadação Mensal'!FN38*'Arrecadação Mensal'!FN$50</f>
        <v>44360.94708555738</v>
      </c>
      <c r="FO38" s="13">
        <f>'Arrecadação Mensal'!FO38*'Arrecadação Mensal'!FO$50</f>
        <v>42584.984793118485</v>
      </c>
      <c r="FP38" s="13">
        <f>'Arrecadação Mensal'!FP38*'Arrecadação Mensal'!FP$50</f>
        <v>42603.913480457464</v>
      </c>
      <c r="FQ38" s="13">
        <f>'Arrecadação Mensal'!FQ38*'Arrecadação Mensal'!FQ$50</f>
        <v>42749.472966959846</v>
      </c>
      <c r="FR38" s="13">
        <f>'Arrecadação Mensal'!FR38*'Arrecadação Mensal'!FR$50</f>
        <v>45937.104506141324</v>
      </c>
      <c r="FS38" s="13">
        <f>'Arrecadação Mensal'!FS38*'Arrecadação Mensal'!FS$50</f>
        <v>45517.518602497796</v>
      </c>
      <c r="FT38" s="13">
        <f>'Arrecadação Mensal'!FT38*'Arrecadação Mensal'!FT$50</f>
        <v>47076.80433205789</v>
      </c>
      <c r="FU38" s="13">
        <f>'Arrecadação Mensal'!FU38*'Arrecadação Mensal'!FU$50</f>
        <v>19053.684046577622</v>
      </c>
      <c r="FV38" s="13">
        <f>'Arrecadação Mensal'!FV38*'Arrecadação Mensal'!FV$50</f>
        <v>47088.19793065362</v>
      </c>
      <c r="FW38" s="13">
        <f>'Arrecadação Mensal'!FW38*'Arrecadação Mensal'!FW$50</f>
        <v>73507.4100312811</v>
      </c>
      <c r="FX38" s="13">
        <f>'Arrecadação Mensal'!FX38*'Arrecadação Mensal'!FX$50</f>
        <v>46588.09707866817</v>
      </c>
      <c r="FY38" s="13">
        <f>'Arrecadação Mensal'!FY38*'Arrecadação Mensal'!FY$50</f>
        <v>45338.67584487406</v>
      </c>
      <c r="FZ38" s="13">
        <f>'Arrecadação Mensal'!FZ38*'Arrecadação Mensal'!FZ$50</f>
        <v>46132.572984807324</v>
      </c>
      <c r="GA38" s="13">
        <f>'Arrecadação Mensal'!GA38*'Arrecadação Mensal'!GA$50</f>
        <v>45858.962946082924</v>
      </c>
      <c r="GB38" s="13">
        <f>'Arrecadação Mensal'!GB38*'Arrecadação Mensal'!GB$50</f>
        <v>46617.90877613717</v>
      </c>
      <c r="GC38" s="13">
        <f>'Arrecadação Mensal'!GC38*'Arrecadação Mensal'!GC$50</f>
        <v>47365.52429843737</v>
      </c>
      <c r="GD38" s="13">
        <f>'Arrecadação Mensal'!GD38*'Arrecadação Mensal'!GD$50</f>
        <v>47612.55086057151</v>
      </c>
      <c r="GE38" s="13">
        <f>'Arrecadação Mensal'!GE38*'Arrecadação Mensal'!GE$50</f>
        <v>49292.89665614393</v>
      </c>
      <c r="GF38" s="13">
        <f>'Arrecadação Mensal'!GF38*'Arrecadação Mensal'!GF$50</f>
        <v>49357.79738981966</v>
      </c>
      <c r="GG38" s="13">
        <f>'Arrecadação Mensal'!GG38*'Arrecadação Mensal'!GG$50</f>
        <v>48221.10602889994</v>
      </c>
      <c r="GH38" s="13">
        <f>'Arrecadação Mensal'!GH38*'Arrecadação Mensal'!GH$50</f>
        <v>48910.7241274435</v>
      </c>
      <c r="GI38" s="13">
        <f>'Arrecadação Mensal'!GI38*'Arrecadação Mensal'!GI$50</f>
        <v>77864.5314512531</v>
      </c>
      <c r="GJ38" s="13">
        <f>'Arrecadação Mensal'!GJ38*'Arrecadação Mensal'!GJ$50</f>
        <v>50608.629702631326</v>
      </c>
      <c r="GK38" s="13">
        <f>'Arrecadação Mensal'!GK38*'Arrecadação Mensal'!GK$50</f>
        <v>48188.16293036979</v>
      </c>
      <c r="GL38" s="13">
        <f>'Arrecadação Mensal'!GL38*'Arrecadação Mensal'!GL$50</f>
        <v>48914.22532928256</v>
      </c>
      <c r="GM38" s="13">
        <f>'Arrecadação Mensal'!GM38*'Arrecadação Mensal'!GM$50</f>
        <v>49541.95439758152</v>
      </c>
      <c r="GN38" s="13">
        <f>'Arrecadação Mensal'!GN38*'Arrecadação Mensal'!GN$50</f>
        <v>49873.992820331056</v>
      </c>
      <c r="GO38" s="13">
        <f>'Arrecadação Mensal'!GO38*'Arrecadação Mensal'!GO$50</f>
        <v>50519.79120542581</v>
      </c>
      <c r="GP38" s="13">
        <f>'Arrecadação Mensal'!GP38*'Arrecadação Mensal'!GP$50</f>
        <v>49840.64631489107</v>
      </c>
      <c r="GQ38" s="13">
        <f>'Arrecadação Mensal'!GQ38*'Arrecadação Mensal'!GQ$50</f>
        <v>50410.95013578609</v>
      </c>
      <c r="GR38" s="13">
        <f>'Arrecadação Mensal'!GR38*'Arrecadação Mensal'!GR$50</f>
        <v>50330.2602030027</v>
      </c>
      <c r="GS38" s="13">
        <f>'Arrecadação Mensal'!GS38*'Arrecadação Mensal'!GS$50</f>
        <v>49804.531441034065</v>
      </c>
      <c r="GT38" s="13">
        <f>'Arrecadação Mensal'!GT38*'Arrecadação Mensal'!GT$50</f>
        <v>50929.80315895648</v>
      </c>
      <c r="GU38" s="13">
        <f>'Arrecadação Mensal'!GU38*'Arrecadação Mensal'!GU$50</f>
        <v>80135.98611662771</v>
      </c>
      <c r="GV38" s="13">
        <f>'Arrecadação Mensal'!GV38*'Arrecadação Mensal'!GV$50</f>
        <v>54442.42024532333</v>
      </c>
      <c r="GW38" s="13">
        <f>'Arrecadação Mensal'!GW38*'Arrecadação Mensal'!GW$50</f>
        <v>50469.92017651133</v>
      </c>
      <c r="GX38" s="13">
        <f>'Arrecadação Mensal'!GX38*'Arrecadação Mensal'!GX$50</f>
        <v>53024.45510634</v>
      </c>
    </row>
    <row r="39" spans="1:206" ht="12.75">
      <c r="A39" s="31" t="str">
        <f>'Arrecadação Mensal'!A39</f>
        <v>   PRÓPRIA</v>
      </c>
      <c r="B39" s="13">
        <f>'Arrecadação Mensal'!B39*'Arrecadação Mensal'!B$50</f>
        <v>27423.061108657505</v>
      </c>
      <c r="C39" s="13">
        <f>'Arrecadação Mensal'!C39*'Arrecadação Mensal'!C$50</f>
        <v>27326.525886812688</v>
      </c>
      <c r="D39" s="13">
        <f>'Arrecadação Mensal'!D39*'Arrecadação Mensal'!D$50</f>
        <v>27975.349621338315</v>
      </c>
      <c r="E39" s="13">
        <f>'Arrecadação Mensal'!E39*'Arrecadação Mensal'!E$50</f>
        <v>28049.06255774006</v>
      </c>
      <c r="F39" s="13">
        <f>'Arrecadação Mensal'!F39*'Arrecadação Mensal'!F$50</f>
        <v>28853.245948978376</v>
      </c>
      <c r="G39" s="13">
        <f>'Arrecadação Mensal'!G39*'Arrecadação Mensal'!G$50</f>
        <v>30158.084314260595</v>
      </c>
      <c r="H39" s="13">
        <f>'Arrecadação Mensal'!H39*'Arrecadação Mensal'!H$50</f>
        <v>28721.80333557709</v>
      </c>
      <c r="I39" s="13">
        <f>'Arrecadação Mensal'!I39*'Arrecadação Mensal'!I$50</f>
        <v>29805.56704849555</v>
      </c>
      <c r="J39" s="13">
        <f>'Arrecadação Mensal'!J39*'Arrecadação Mensal'!J$50</f>
        <v>29778.196442952747</v>
      </c>
      <c r="K39" s="13">
        <f>'Arrecadação Mensal'!K39*'Arrecadação Mensal'!K$50</f>
        <v>48676.491214021145</v>
      </c>
      <c r="L39" s="13">
        <f>'Arrecadação Mensal'!L39*'Arrecadação Mensal'!L$50</f>
        <v>29091.612421951777</v>
      </c>
      <c r="M39" s="13">
        <f>'Arrecadação Mensal'!M39*'Arrecadação Mensal'!M$50</f>
        <v>29682.380376367117</v>
      </c>
      <c r="N39" s="13">
        <f>'Arrecadação Mensal'!N39*'Arrecadação Mensal'!N$50</f>
        <v>29993.262181304628</v>
      </c>
      <c r="O39" s="13">
        <f>'Arrecadação Mensal'!O39*'Arrecadação Mensal'!O$50</f>
        <v>31193.361290029687</v>
      </c>
      <c r="P39" s="13">
        <f>'Arrecadação Mensal'!P39*'Arrecadação Mensal'!P$50</f>
        <v>30907.313310961348</v>
      </c>
      <c r="Q39" s="13">
        <f>'Arrecadação Mensal'!Q39*'Arrecadação Mensal'!Q$50</f>
        <v>31257.258254913984</v>
      </c>
      <c r="R39" s="13">
        <f>'Arrecadação Mensal'!R39*'Arrecadação Mensal'!R$50</f>
        <v>32062.535623810745</v>
      </c>
      <c r="S39" s="13">
        <f>'Arrecadação Mensal'!S39*'Arrecadação Mensal'!S$50</f>
        <v>31872.753844747403</v>
      </c>
      <c r="T39" s="13">
        <f>'Arrecadação Mensal'!T39*'Arrecadação Mensal'!T$50</f>
        <v>32220.040086628713</v>
      </c>
      <c r="U39" s="13">
        <f>'Arrecadação Mensal'!U39*'Arrecadação Mensal'!U$50</f>
        <v>32196.898464401525</v>
      </c>
      <c r="V39" s="13">
        <f>'Arrecadação Mensal'!V39*'Arrecadação Mensal'!V$50</f>
        <v>32488.815913549122</v>
      </c>
      <c r="W39" s="13">
        <f>'Arrecadação Mensal'!W39*'Arrecadação Mensal'!W$50</f>
        <v>53579.89194826023</v>
      </c>
      <c r="X39" s="13">
        <f>'Arrecadação Mensal'!X39*'Arrecadação Mensal'!X$50</f>
        <v>29520.399120221722</v>
      </c>
      <c r="Y39" s="13">
        <f>'Arrecadação Mensal'!Y39*'Arrecadação Mensal'!Y$50</f>
        <v>30604.35331168601</v>
      </c>
      <c r="Z39" s="13">
        <f>'Arrecadação Mensal'!Z39*'Arrecadação Mensal'!Z$50</f>
        <v>33422.00572327088</v>
      </c>
      <c r="AA39" s="13">
        <f>'Arrecadação Mensal'!AA39*'Arrecadação Mensal'!AA$50</f>
        <v>32987.039657479334</v>
      </c>
      <c r="AB39" s="13">
        <f>'Arrecadação Mensal'!AB39*'Arrecadação Mensal'!AB$50</f>
        <v>33478.338733792785</v>
      </c>
      <c r="AC39" s="13">
        <f>'Arrecadação Mensal'!AC39*'Arrecadação Mensal'!AC$50</f>
        <v>32695.41649264524</v>
      </c>
      <c r="AD39" s="13">
        <f>'Arrecadação Mensal'!AD39*'Arrecadação Mensal'!AD$50</f>
        <v>33060.715890588544</v>
      </c>
      <c r="AE39" s="13">
        <f>'Arrecadação Mensal'!AE39*'Arrecadação Mensal'!AE$50</f>
        <v>33125.67816940576</v>
      </c>
      <c r="AF39" s="13">
        <f>'Arrecadação Mensal'!AF39*'Arrecadação Mensal'!AF$50</f>
        <v>32519.446250646823</v>
      </c>
      <c r="AG39" s="13">
        <f>'Arrecadação Mensal'!AG39*'Arrecadação Mensal'!AG$50</f>
        <v>34119.64942020261</v>
      </c>
      <c r="AH39" s="13">
        <f>'Arrecadação Mensal'!AH39*'Arrecadação Mensal'!AH$50</f>
        <v>39259.097179866105</v>
      </c>
      <c r="AI39" s="13">
        <f>'Arrecadação Mensal'!AI39*'Arrecadação Mensal'!AI$50</f>
        <v>56530.208160390575</v>
      </c>
      <c r="AJ39" s="13">
        <f>'Arrecadação Mensal'!AJ39*'Arrecadação Mensal'!AJ$50</f>
        <v>32641.27783648417</v>
      </c>
      <c r="AK39" s="13">
        <f>'Arrecadação Mensal'!AK39*'Arrecadação Mensal'!AK$50</f>
        <v>34122.425882587966</v>
      </c>
      <c r="AL39" s="13">
        <f>'Arrecadação Mensal'!AL39*'Arrecadação Mensal'!AL$50</f>
        <v>35356.01656384422</v>
      </c>
      <c r="AM39" s="13">
        <f>'Arrecadação Mensal'!AM39*'Arrecadação Mensal'!AM$50</f>
        <v>36412.388053266775</v>
      </c>
      <c r="AN39" s="13">
        <f>'Arrecadação Mensal'!AN39*'Arrecadação Mensal'!AN$50</f>
        <v>36557.794176328</v>
      </c>
      <c r="AO39" s="13">
        <f>'Arrecadação Mensal'!AO39*'Arrecadação Mensal'!AO$50</f>
        <v>36738.19367541157</v>
      </c>
      <c r="AP39" s="13">
        <f>'Arrecadação Mensal'!AP39*'Arrecadação Mensal'!AP$50</f>
        <v>37321.95434948816</v>
      </c>
      <c r="AQ39" s="13">
        <f>'Arrecadação Mensal'!AQ39*'Arrecadação Mensal'!AQ$50</f>
        <v>38134.08971730063</v>
      </c>
      <c r="AR39" s="13">
        <f>'Arrecadação Mensal'!AR39*'Arrecadação Mensal'!AR$50</f>
        <v>37742.209168639456</v>
      </c>
      <c r="AS39" s="13">
        <f>'Arrecadação Mensal'!AS39*'Arrecadação Mensal'!AS$50</f>
        <v>38382.09752967955</v>
      </c>
      <c r="AT39" s="13">
        <f>'Arrecadação Mensal'!AT39*'Arrecadação Mensal'!AT$50</f>
        <v>39276.70313199341</v>
      </c>
      <c r="AU39" s="13">
        <f>'Arrecadação Mensal'!AU39*'Arrecadação Mensal'!AU$50</f>
        <v>64087.05744380864</v>
      </c>
      <c r="AV39" s="13">
        <f>'Arrecadação Mensal'!AV39*'Arrecadação Mensal'!AV$50</f>
        <v>37358.03466061356</v>
      </c>
      <c r="AW39" s="13">
        <f>'Arrecadação Mensal'!AW39*'Arrecadação Mensal'!AW$50</f>
        <v>36586.462167228805</v>
      </c>
      <c r="AX39" s="13">
        <f>'Arrecadação Mensal'!AX39*'Arrecadação Mensal'!AX$50</f>
        <v>36814.06013912953</v>
      </c>
      <c r="AY39" s="13">
        <f>'Arrecadação Mensal'!AY39*'Arrecadação Mensal'!AY$50</f>
        <v>40745.014758608006</v>
      </c>
      <c r="AZ39" s="13">
        <f>'Arrecadação Mensal'!AZ39*'Arrecadação Mensal'!AZ$50</f>
        <v>39352.24956208258</v>
      </c>
      <c r="BA39" s="13">
        <f>'Arrecadação Mensal'!BA39*'Arrecadação Mensal'!BA$50</f>
        <v>40314.56940273929</v>
      </c>
      <c r="BB39" s="13">
        <f>'Arrecadação Mensal'!BB39*'Arrecadação Mensal'!BB$50</f>
        <v>41344.44693433718</v>
      </c>
      <c r="BC39" s="13">
        <f>'Arrecadação Mensal'!BC39*'Arrecadação Mensal'!BC$50</f>
        <v>40176.52773541332</v>
      </c>
      <c r="BD39" s="13">
        <f>'Arrecadação Mensal'!BD39*'Arrecadação Mensal'!BD$50</f>
        <v>42482.344016894436</v>
      </c>
      <c r="BE39" s="13">
        <f>'Arrecadação Mensal'!BE39*'Arrecadação Mensal'!BE$50</f>
        <v>41775.786129816806</v>
      </c>
      <c r="BF39" s="13">
        <f>'Arrecadação Mensal'!BF39*'Arrecadação Mensal'!BF$50</f>
        <v>41874.05945826541</v>
      </c>
      <c r="BG39" s="13">
        <f>'Arrecadação Mensal'!BG39*'Arrecadação Mensal'!BG$50</f>
        <v>69116.42429677742</v>
      </c>
      <c r="BH39" s="13">
        <f>'Arrecadação Mensal'!BH39*'Arrecadação Mensal'!BH$50</f>
        <v>40037.854024391934</v>
      </c>
      <c r="BI39" s="13">
        <f>'Arrecadação Mensal'!BI39*'Arrecadação Mensal'!BI$50</f>
        <v>36711.82859856278</v>
      </c>
      <c r="BJ39" s="13">
        <f>'Arrecadação Mensal'!BJ39*'Arrecadação Mensal'!BJ$50</f>
        <v>44390.33544819765</v>
      </c>
      <c r="BK39" s="13">
        <f>'Arrecadação Mensal'!BK39*'Arrecadação Mensal'!BK$50</f>
        <v>43080.55592855608</v>
      </c>
      <c r="BL39" s="13">
        <f>'Arrecadação Mensal'!BL39*'Arrecadação Mensal'!BL$50</f>
        <v>42967.09542804645</v>
      </c>
      <c r="BM39" s="13">
        <f>'Arrecadação Mensal'!BM39*'Arrecadação Mensal'!BM$50</f>
        <v>42534.26950977583</v>
      </c>
      <c r="BN39" s="13">
        <f>'Arrecadação Mensal'!BN39*'Arrecadação Mensal'!BN$50</f>
        <v>43462.303336629186</v>
      </c>
      <c r="BO39" s="13">
        <f>'Arrecadação Mensal'!BO39*'Arrecadação Mensal'!BO$50</f>
        <v>44328.69392530893</v>
      </c>
      <c r="BP39" s="13">
        <f>'Arrecadação Mensal'!BP39*'Arrecadação Mensal'!BP$50</f>
        <v>42221.294546475656</v>
      </c>
      <c r="BQ39" s="13">
        <f>'Arrecadação Mensal'!BQ39*'Arrecadação Mensal'!BQ$50</f>
        <v>43221.21366082962</v>
      </c>
      <c r="BR39" s="13">
        <f>'Arrecadação Mensal'!BR39*'Arrecadação Mensal'!BR$50</f>
        <v>43357.42447795199</v>
      </c>
      <c r="BS39" s="13">
        <f>'Arrecadação Mensal'!BS39*'Arrecadação Mensal'!BS$50</f>
        <v>69143.27726971271</v>
      </c>
      <c r="BT39" s="13">
        <f>'Arrecadação Mensal'!BT39*'Arrecadação Mensal'!BT$50</f>
        <v>41658.569024291515</v>
      </c>
      <c r="BU39" s="13">
        <f>'Arrecadação Mensal'!BU39*'Arrecadação Mensal'!BU$50</f>
        <v>41753.542112028576</v>
      </c>
      <c r="BV39" s="13">
        <f>'Arrecadação Mensal'!BV39*'Arrecadação Mensal'!BV$50</f>
        <v>42330.437225159636</v>
      </c>
      <c r="BW39" s="13">
        <f>'Arrecadação Mensal'!BW39*'Arrecadação Mensal'!BW$50</f>
        <v>43854.31446578667</v>
      </c>
      <c r="BX39" s="13">
        <f>'Arrecadação Mensal'!BX39*'Arrecadação Mensal'!BX$50</f>
        <v>43659.10649554768</v>
      </c>
      <c r="BY39" s="13">
        <f>'Arrecadação Mensal'!BY39*'Arrecadação Mensal'!BY$50</f>
        <v>42714.362324726244</v>
      </c>
      <c r="BZ39" s="13">
        <f>'Arrecadação Mensal'!BZ39*'Arrecadação Mensal'!BZ$50</f>
        <v>43775.81138314884</v>
      </c>
      <c r="CA39" s="13">
        <f>'Arrecadação Mensal'!CA39*'Arrecadação Mensal'!CA$50</f>
        <v>44889.61725277</v>
      </c>
      <c r="CB39" s="13">
        <f>'Arrecadação Mensal'!CB39*'Arrecadação Mensal'!CB$50</f>
        <v>44269.65498869367</v>
      </c>
      <c r="CC39" s="13">
        <f>'Arrecadação Mensal'!CC39*'Arrecadação Mensal'!CC$50</f>
        <v>45172.18973802766</v>
      </c>
      <c r="CD39" s="14">
        <f>'Arrecadação Mensal'!CD39*'Arrecadação Mensal'!CD$50</f>
        <v>45209.90921716116</v>
      </c>
      <c r="CE39" s="13">
        <f>'Arrecadação Mensal'!CE39*'Arrecadação Mensal'!CE$50</f>
        <v>72399.71776914949</v>
      </c>
      <c r="CF39" s="13">
        <f>'Arrecadação Mensal'!CF39*'Arrecadação Mensal'!CF$50</f>
        <v>46473.735198471244</v>
      </c>
      <c r="CG39" s="13">
        <f>'Arrecadação Mensal'!CG39*'Arrecadação Mensal'!CG$50</f>
        <v>40033.749666521835</v>
      </c>
      <c r="CH39" s="13">
        <f>'Arrecadação Mensal'!CH39*'Arrecadação Mensal'!CH$50</f>
        <v>42453.46906354726</v>
      </c>
      <c r="CI39" s="13">
        <f>'Arrecadação Mensal'!CI39*'Arrecadação Mensal'!CI$50</f>
        <v>43579.80886030717</v>
      </c>
      <c r="CJ39" s="13">
        <f>'Arrecadação Mensal'!CJ39*'Arrecadação Mensal'!CJ$50</f>
        <v>43958.60542620838</v>
      </c>
      <c r="CK39" s="13">
        <f>'Arrecadação Mensal'!CK39*'Arrecadação Mensal'!CK$50</f>
        <v>43721.50400729497</v>
      </c>
      <c r="CL39" s="13">
        <f>'Arrecadação Mensal'!CL39*'Arrecadação Mensal'!CL$50</f>
        <v>43788.176313260534</v>
      </c>
      <c r="CM39" s="13">
        <f>'Arrecadação Mensal'!CM39*'Arrecadação Mensal'!CM$50</f>
        <v>45745.66166664271</v>
      </c>
      <c r="CN39" s="13">
        <f>'Arrecadação Mensal'!CN39*'Arrecadação Mensal'!CN$50</f>
        <v>44948.18183393514</v>
      </c>
      <c r="CO39" s="13">
        <f>'Arrecadação Mensal'!CO39*'Arrecadação Mensal'!CO$50</f>
        <v>44964.09445383809</v>
      </c>
      <c r="CP39" s="13">
        <f>'Arrecadação Mensal'!CP39*'Arrecadação Mensal'!CP$50</f>
        <v>46735.611961425464</v>
      </c>
      <c r="CQ39" s="13">
        <f>'Arrecadação Mensal'!CQ39*'Arrecadação Mensal'!CQ$50</f>
        <v>71108.94893381494</v>
      </c>
      <c r="CR39" s="13">
        <f>'Arrecadação Mensal'!CR39*'Arrecadação Mensal'!CR$50</f>
        <v>41616.62136479587</v>
      </c>
      <c r="CS39" s="13">
        <f>'Arrecadação Mensal'!CS39*'Arrecadação Mensal'!CS$50</f>
        <v>41663.30449655742</v>
      </c>
      <c r="CT39" s="13">
        <f>'Arrecadação Mensal'!CT39*'Arrecadação Mensal'!CT$50</f>
        <v>41885.14992291715</v>
      </c>
      <c r="CU39" s="13">
        <f>'Arrecadação Mensal'!CU39*'Arrecadação Mensal'!CU$50</f>
        <v>42440.175611513245</v>
      </c>
      <c r="CV39" s="13">
        <f>'Arrecadação Mensal'!CV39*'Arrecadação Mensal'!CV$50</f>
        <v>42096.77628076554</v>
      </c>
      <c r="CW39" s="13">
        <f>'Arrecadação Mensal'!CW39*'Arrecadação Mensal'!CW$50</f>
        <v>41497.41560299053</v>
      </c>
      <c r="CX39" s="13">
        <f>'Arrecadação Mensal'!CX39*'Arrecadação Mensal'!CX$50</f>
        <v>41344.86896725281</v>
      </c>
      <c r="CY39" s="13">
        <f>'Arrecadação Mensal'!CY39*'Arrecadação Mensal'!CY$50</f>
        <v>41314.78614835417</v>
      </c>
      <c r="CZ39" s="13">
        <f>'Arrecadação Mensal'!CZ39*'Arrecadação Mensal'!CZ$50</f>
        <v>40883.95562540662</v>
      </c>
      <c r="DA39" s="13">
        <f>'Arrecadação Mensal'!DA39*'Arrecadação Mensal'!DA$50</f>
        <v>40277.33503392164</v>
      </c>
      <c r="DB39" s="13">
        <f>'Arrecadação Mensal'!DB39*'Arrecadação Mensal'!DB$50</f>
        <v>40267.901650020285</v>
      </c>
      <c r="DC39" s="13">
        <f>'Arrecadação Mensal'!DC39*'Arrecadação Mensal'!DC$50</f>
        <v>64260.68069982747</v>
      </c>
      <c r="DD39" s="13">
        <f>'Arrecadação Mensal'!DD39*'Arrecadação Mensal'!DD$50</f>
        <v>38805.87976643443</v>
      </c>
      <c r="DE39" s="13">
        <f>'Arrecadação Mensal'!DE39*'Arrecadação Mensal'!DE$50</f>
        <v>39541.45276872232</v>
      </c>
      <c r="DF39" s="13">
        <f>'Arrecadação Mensal'!DF39*'Arrecadação Mensal'!DF$50</f>
        <v>40142.2025971602</v>
      </c>
      <c r="DG39" s="13">
        <f>'Arrecadação Mensal'!DG39*'Arrecadação Mensal'!DG$50</f>
        <v>40195.60896297416</v>
      </c>
      <c r="DH39" s="13">
        <f>'Arrecadação Mensal'!DH39*'Arrecadação Mensal'!DH$50</f>
        <v>40150.88995305996</v>
      </c>
      <c r="DI39" s="13">
        <f>'Arrecadação Mensal'!DI39*'Arrecadação Mensal'!DI$50</f>
        <v>40385.04488749146</v>
      </c>
      <c r="DJ39" s="13">
        <f>'Arrecadação Mensal'!DJ39*'Arrecadação Mensal'!DJ$50</f>
        <v>40494.442722698295</v>
      </c>
      <c r="DK39" s="13">
        <f>'Arrecadação Mensal'!DK39*'Arrecadação Mensal'!DK$50</f>
        <v>39913.06393043567</v>
      </c>
      <c r="DL39" s="13">
        <f>'Arrecadação Mensal'!DL39*'Arrecadação Mensal'!DL$50</f>
        <v>38957.953337948355</v>
      </c>
      <c r="DM39" s="13">
        <f>'Arrecadação Mensal'!DM39*'Arrecadação Mensal'!DM$50</f>
        <v>39274.83417871187</v>
      </c>
      <c r="DN39" s="13">
        <f>'Arrecadação Mensal'!DN39*'Arrecadação Mensal'!DN$50</f>
        <v>40135.854661859106</v>
      </c>
      <c r="DO39" s="13">
        <f>'Arrecadação Mensal'!DO39*'Arrecadação Mensal'!DO$50</f>
        <v>65153.77984167945</v>
      </c>
      <c r="DP39" s="13">
        <f>'Arrecadação Mensal'!DP39*'Arrecadação Mensal'!DP$50</f>
        <v>37878.08814703441</v>
      </c>
      <c r="DQ39" s="13">
        <f>'Arrecadação Mensal'!DQ39*'Arrecadação Mensal'!DQ$50</f>
        <v>39030.89510955172</v>
      </c>
      <c r="DR39" s="13">
        <f>'Arrecadação Mensal'!DR39*'Arrecadação Mensal'!DR$50</f>
        <v>40035.40469289352</v>
      </c>
      <c r="DS39" s="13">
        <f>'Arrecadação Mensal'!DS39*'Arrecadação Mensal'!DS$50</f>
        <v>0</v>
      </c>
      <c r="DT39" s="13">
        <f>'Arrecadação Mensal'!DT39*'Arrecadação Mensal'!DT$50</f>
        <v>0</v>
      </c>
      <c r="DU39" s="13">
        <f>'Arrecadação Mensal'!DU39*'Arrecadação Mensal'!DU$50</f>
        <v>0</v>
      </c>
      <c r="DV39" s="13">
        <f>'Arrecadação Mensal'!DV39*'Arrecadação Mensal'!DV$50</f>
        <v>0</v>
      </c>
      <c r="DW39" s="13">
        <f>'Arrecadação Mensal'!DW39*'Arrecadação Mensal'!DW$50</f>
        <v>0</v>
      </c>
      <c r="DX39" s="13">
        <f>'Arrecadação Mensal'!DX39*'Arrecadação Mensal'!DX$50</f>
        <v>0</v>
      </c>
      <c r="DY39" s="13">
        <f>'Arrecadação Mensal'!DY39*'Arrecadação Mensal'!DY$50</f>
        <v>0</v>
      </c>
      <c r="DZ39" s="13">
        <f>'Arrecadação Mensal'!DZ39*'Arrecadação Mensal'!DZ$50</f>
        <v>0</v>
      </c>
      <c r="EA39" s="13">
        <f>'Arrecadação Mensal'!EA39*'Arrecadação Mensal'!EA$50</f>
        <v>0</v>
      </c>
      <c r="EB39" s="13">
        <f>'Arrecadação Mensal'!EB39*'Arrecadação Mensal'!EB$50</f>
        <v>0</v>
      </c>
      <c r="EC39" s="13">
        <f>'Arrecadação Mensal'!EC39*'Arrecadação Mensal'!EC$50</f>
        <v>0</v>
      </c>
      <c r="ED39" s="13">
        <f>'Arrecadação Mensal'!ED39*'Arrecadação Mensal'!ED$50</f>
        <v>0</v>
      </c>
      <c r="EE39" s="13">
        <f>'Arrecadação Mensal'!EE39*'Arrecadação Mensal'!EE$50</f>
        <v>0</v>
      </c>
      <c r="EF39" s="13">
        <f>'Arrecadação Mensal'!EF39*'Arrecadação Mensal'!EF$50</f>
        <v>0</v>
      </c>
      <c r="EG39" s="13">
        <f>'Arrecadação Mensal'!EG39*'Arrecadação Mensal'!EG$50</f>
        <v>0</v>
      </c>
      <c r="EH39" s="13">
        <f>'Arrecadação Mensal'!EH39*'Arrecadação Mensal'!EH$50</f>
        <v>0</v>
      </c>
      <c r="EI39" s="13">
        <f>'Arrecadação Mensal'!EI39*'Arrecadação Mensal'!EI$50</f>
        <v>0</v>
      </c>
      <c r="EJ39" s="13">
        <f>'Arrecadação Mensal'!EJ39*'Arrecadação Mensal'!EJ$50</f>
        <v>0</v>
      </c>
      <c r="EK39" s="13">
        <f>'Arrecadação Mensal'!EK39*'Arrecadação Mensal'!EK$50</f>
        <v>0</v>
      </c>
      <c r="EL39" s="13">
        <f>'Arrecadação Mensal'!EL39*'Arrecadação Mensal'!EL$50</f>
        <v>0</v>
      </c>
      <c r="EM39" s="13">
        <f>'Arrecadação Mensal'!EM39*'Arrecadação Mensal'!EM$50</f>
        <v>0</v>
      </c>
      <c r="EN39" s="13">
        <f>'Arrecadação Mensal'!EN39*'Arrecadação Mensal'!EN$50</f>
        <v>0</v>
      </c>
      <c r="EO39" s="13">
        <f>'Arrecadação Mensal'!EO39*'Arrecadação Mensal'!EO$50</f>
        <v>0</v>
      </c>
      <c r="EP39" s="13">
        <f>'Arrecadação Mensal'!EP39*'Arrecadação Mensal'!EP$50</f>
        <v>0</v>
      </c>
      <c r="EQ39" s="13">
        <f>'Arrecadação Mensal'!EQ39*'Arrecadação Mensal'!EQ$50</f>
        <v>0</v>
      </c>
      <c r="ER39" s="13">
        <f>'Arrecadação Mensal'!ER39*'Arrecadação Mensal'!ER$50</f>
        <v>0</v>
      </c>
      <c r="ES39" s="13">
        <f>'Arrecadação Mensal'!ES39*'Arrecadação Mensal'!ES$50</f>
        <v>0</v>
      </c>
      <c r="ET39" s="13">
        <f>'Arrecadação Mensal'!ET39*'Arrecadação Mensal'!ET$50</f>
        <v>0</v>
      </c>
      <c r="EU39" s="13">
        <f>'Arrecadação Mensal'!EU39*'Arrecadação Mensal'!EU$50</f>
        <v>0</v>
      </c>
      <c r="EV39" s="13">
        <f>'Arrecadação Mensal'!EV39*'Arrecadação Mensal'!EV$50</f>
        <v>0</v>
      </c>
      <c r="EW39" s="13">
        <f>'Arrecadação Mensal'!EW39*'Arrecadação Mensal'!EW$50</f>
        <v>0</v>
      </c>
      <c r="EX39" s="13">
        <f>'Arrecadação Mensal'!EX39*'Arrecadação Mensal'!EX$50</f>
        <v>0</v>
      </c>
      <c r="EY39" s="13">
        <f>'Arrecadação Mensal'!EY39*'Arrecadação Mensal'!EY$50</f>
        <v>0</v>
      </c>
      <c r="EZ39" s="13">
        <f>'Arrecadação Mensal'!EZ39*'Arrecadação Mensal'!EZ$50</f>
        <v>0</v>
      </c>
      <c r="FA39" s="13">
        <f>'Arrecadação Mensal'!FA39*'Arrecadação Mensal'!FA$50</f>
        <v>0</v>
      </c>
      <c r="FB39" s="13">
        <f>'Arrecadação Mensal'!FB39*'Arrecadação Mensal'!FB$50</f>
        <v>0</v>
      </c>
      <c r="FC39" s="13">
        <f>'Arrecadação Mensal'!FC39*'Arrecadação Mensal'!FC$50</f>
        <v>0</v>
      </c>
      <c r="FD39" s="13">
        <f>'Arrecadação Mensal'!FD39*'Arrecadação Mensal'!FD$50</f>
        <v>0</v>
      </c>
      <c r="FE39" s="13">
        <f>'Arrecadação Mensal'!FE39*'Arrecadação Mensal'!FE$50</f>
        <v>0</v>
      </c>
      <c r="FF39" s="13">
        <f>'Arrecadação Mensal'!FF39*'Arrecadação Mensal'!FF$50</f>
        <v>0</v>
      </c>
      <c r="FG39" s="13">
        <f>'Arrecadação Mensal'!FG39*'Arrecadação Mensal'!FG$50</f>
        <v>0</v>
      </c>
      <c r="FH39" s="13">
        <f>'Arrecadação Mensal'!FH39*'Arrecadação Mensal'!FH$50</f>
        <v>0</v>
      </c>
      <c r="FI39" s="13">
        <f>'Arrecadação Mensal'!FI39*'Arrecadação Mensal'!FI$50</f>
        <v>0</v>
      </c>
      <c r="FJ39" s="13">
        <f>'Arrecadação Mensal'!FJ39*'Arrecadação Mensal'!FJ$50</f>
        <v>0</v>
      </c>
      <c r="FK39" s="13">
        <f>'Arrecadação Mensal'!FK39*'Arrecadação Mensal'!FK$50</f>
        <v>0</v>
      </c>
      <c r="FL39" s="13">
        <f>'Arrecadação Mensal'!FL39*'Arrecadação Mensal'!FL$50</f>
        <v>0</v>
      </c>
      <c r="FM39" s="13">
        <f>'Arrecadação Mensal'!FM39*'Arrecadação Mensal'!FM$50</f>
        <v>0</v>
      </c>
      <c r="FN39" s="13">
        <f>'Arrecadação Mensal'!FN39*'Arrecadação Mensal'!FN$50</f>
        <v>0</v>
      </c>
      <c r="FO39" s="13">
        <f>'Arrecadação Mensal'!FO39*'Arrecadação Mensal'!FO$50</f>
        <v>0</v>
      </c>
      <c r="FP39" s="13">
        <f>'Arrecadação Mensal'!FP39*'Arrecadação Mensal'!FP$50</f>
        <v>0</v>
      </c>
      <c r="FQ39" s="13">
        <f>'Arrecadação Mensal'!FQ39*'Arrecadação Mensal'!FQ$50</f>
        <v>0</v>
      </c>
      <c r="FR39" s="13">
        <f>'Arrecadação Mensal'!FR39*'Arrecadação Mensal'!FR$50</f>
        <v>0</v>
      </c>
      <c r="FS39" s="13">
        <f>'Arrecadação Mensal'!FS39*'Arrecadação Mensal'!FS$50</f>
        <v>0</v>
      </c>
      <c r="FT39" s="13">
        <f>'Arrecadação Mensal'!FT39*'Arrecadação Mensal'!FT$50</f>
        <v>0</v>
      </c>
      <c r="FU39" s="13">
        <f>'Arrecadação Mensal'!FU39*'Arrecadação Mensal'!FU$50</f>
        <v>204004.52417694507</v>
      </c>
      <c r="FV39" s="13">
        <f>'Arrecadação Mensal'!FV39*'Arrecadação Mensal'!FV$50</f>
        <v>0</v>
      </c>
      <c r="FW39" s="13">
        <f>'Arrecadação Mensal'!FW39*'Arrecadação Mensal'!FW$50</f>
        <v>0</v>
      </c>
      <c r="FX39" s="13">
        <f>'Arrecadação Mensal'!FX39*'Arrecadação Mensal'!FX$50</f>
        <v>0</v>
      </c>
      <c r="FY39" s="13">
        <f>'Arrecadação Mensal'!FY39*'Arrecadação Mensal'!FY$50</f>
        <v>0</v>
      </c>
      <c r="FZ39" s="13">
        <f>'Arrecadação Mensal'!FZ39*'Arrecadação Mensal'!FZ$50</f>
        <v>0</v>
      </c>
      <c r="GA39" s="13">
        <f>'Arrecadação Mensal'!GA39*'Arrecadação Mensal'!GA$50</f>
        <v>0</v>
      </c>
      <c r="GB39" s="13">
        <f>'Arrecadação Mensal'!GB39*'Arrecadação Mensal'!GB$50</f>
        <v>0</v>
      </c>
      <c r="GC39" s="13">
        <f>'Arrecadação Mensal'!GC39*'Arrecadação Mensal'!GC$50</f>
        <v>0</v>
      </c>
      <c r="GD39" s="13">
        <f>'Arrecadação Mensal'!GD39*'Arrecadação Mensal'!GD$50</f>
        <v>0</v>
      </c>
      <c r="GE39" s="13">
        <f>'Arrecadação Mensal'!GE39*'Arrecadação Mensal'!GE$50</f>
        <v>0</v>
      </c>
      <c r="GF39" s="13">
        <f>'Arrecadação Mensal'!GF39*'Arrecadação Mensal'!GF$50</f>
        <v>0</v>
      </c>
      <c r="GG39" s="13">
        <f>'Arrecadação Mensal'!GG39*'Arrecadação Mensal'!GG$50</f>
        <v>0</v>
      </c>
      <c r="GH39" s="13">
        <f>'Arrecadação Mensal'!GH39*'Arrecadação Mensal'!GH$50</f>
        <v>0</v>
      </c>
      <c r="GI39" s="13">
        <f>'Arrecadação Mensal'!GI39*'Arrecadação Mensal'!GI$50</f>
        <v>0</v>
      </c>
      <c r="GJ39" s="13">
        <f>'Arrecadação Mensal'!GJ39*'Arrecadação Mensal'!GJ$50</f>
        <v>0</v>
      </c>
      <c r="GK39" s="13">
        <f>'Arrecadação Mensal'!GK39*'Arrecadação Mensal'!GK$50</f>
        <v>0</v>
      </c>
      <c r="GL39" s="13">
        <f>'Arrecadação Mensal'!GL39*'Arrecadação Mensal'!GL$50</f>
        <v>0</v>
      </c>
      <c r="GM39" s="13">
        <f>'Arrecadação Mensal'!GM39*'Arrecadação Mensal'!GM$50</f>
        <v>0</v>
      </c>
      <c r="GN39" s="13">
        <f>'Arrecadação Mensal'!GN39*'Arrecadação Mensal'!GN$50</f>
        <v>0</v>
      </c>
      <c r="GO39" s="13">
        <f>'Arrecadação Mensal'!GO39*'Arrecadação Mensal'!GO$50</f>
        <v>0</v>
      </c>
      <c r="GP39" s="13">
        <f>'Arrecadação Mensal'!GP39*'Arrecadação Mensal'!GP$50</f>
        <v>0</v>
      </c>
      <c r="GQ39" s="13">
        <f>'Arrecadação Mensal'!GQ39*'Arrecadação Mensal'!GQ$50</f>
        <v>0</v>
      </c>
      <c r="GR39" s="13">
        <f>'Arrecadação Mensal'!GR39*'Arrecadação Mensal'!GR$50</f>
        <v>0</v>
      </c>
      <c r="GS39" s="13">
        <f>'Arrecadação Mensal'!GS39*'Arrecadação Mensal'!GS$50</f>
        <v>0</v>
      </c>
      <c r="GT39" s="13">
        <f>'Arrecadação Mensal'!GT39*'Arrecadação Mensal'!GT$50</f>
        <v>0</v>
      </c>
      <c r="GU39" s="13">
        <f>'Arrecadação Mensal'!GU39*'Arrecadação Mensal'!GU$50</f>
        <v>0</v>
      </c>
      <c r="GV39" s="13">
        <f>'Arrecadação Mensal'!GV39*'Arrecadação Mensal'!GV$50</f>
        <v>0</v>
      </c>
      <c r="GW39" s="13">
        <f>'Arrecadação Mensal'!GW39*'Arrecadação Mensal'!GW$50</f>
        <v>0</v>
      </c>
      <c r="GX39" s="13">
        <f>'Arrecadação Mensal'!GX39*'Arrecadação Mensal'!GX$50</f>
        <v>0</v>
      </c>
    </row>
    <row r="40" spans="1:206" ht="12.75">
      <c r="A40" s="28" t="str">
        <f>'Arrecadação Mensal'!A40</f>
        <v>   DEMAIS</v>
      </c>
      <c r="B40" s="14">
        <f>'Arrecadação Mensal'!B40*'Arrecadação Mensal'!B$50</f>
        <v>2746.4047023103512</v>
      </c>
      <c r="C40" s="14">
        <f>'Arrecadação Mensal'!C40*'Arrecadação Mensal'!C$50</f>
        <v>2732.6525886812688</v>
      </c>
      <c r="D40" s="14">
        <f>'Arrecadação Mensal'!D40*'Arrecadação Mensal'!D$50</f>
        <v>2817.921020800797</v>
      </c>
      <c r="E40" s="14">
        <f>'Arrecadação Mensal'!E40*'Arrecadação Mensal'!E$50</f>
        <v>2843.505883147043</v>
      </c>
      <c r="F40" s="14">
        <f>'Arrecadação Mensal'!F40*'Arrecadação Mensal'!F$50</f>
        <v>2865.2432508001602</v>
      </c>
      <c r="G40" s="14">
        <f>'Arrecadação Mensal'!G40*'Arrecadação Mensal'!G$50</f>
        <v>2949.3699279879734</v>
      </c>
      <c r="H40" s="14">
        <f>'Arrecadação Mensal'!H40*'Arrecadação Mensal'!H$50</f>
        <v>2981.9229618320483</v>
      </c>
      <c r="I40" s="14">
        <f>'Arrecadação Mensal'!I40*'Arrecadação Mensal'!I$50</f>
        <v>3048.996714740265</v>
      </c>
      <c r="J40" s="14">
        <f>'Arrecadação Mensal'!J40*'Arrecadação Mensal'!J$50</f>
        <v>3017.56233058107</v>
      </c>
      <c r="K40" s="14">
        <f>'Arrecadação Mensal'!K40*'Arrecadação Mensal'!K$50</f>
        <v>3091.8561433184154</v>
      </c>
      <c r="L40" s="14">
        <f>'Arrecadação Mensal'!L40*'Arrecadação Mensal'!L$50</f>
        <v>5373.32350331508</v>
      </c>
      <c r="M40" s="14">
        <f>'Arrecadação Mensal'!M40*'Arrecadação Mensal'!M$50</f>
        <v>2543.39945412581</v>
      </c>
      <c r="N40" s="14">
        <f>'Arrecadação Mensal'!N40*'Arrecadação Mensal'!N$50</f>
        <v>3108.966150294587</v>
      </c>
      <c r="O40" s="14">
        <f>'Arrecadação Mensal'!O40*'Arrecadação Mensal'!O$50</f>
        <v>3200.140287138569</v>
      </c>
      <c r="P40" s="14">
        <f>'Arrecadação Mensal'!P40*'Arrecadação Mensal'!P$50</f>
        <v>3145.726550510657</v>
      </c>
      <c r="Q40" s="14">
        <f>'Arrecadação Mensal'!Q40*'Arrecadação Mensal'!Q$50</f>
        <v>3208.6014974824834</v>
      </c>
      <c r="R40" s="14">
        <f>'Arrecadação Mensal'!R40*'Arrecadação Mensal'!R$50</f>
        <v>3359.5300621031706</v>
      </c>
      <c r="S40" s="14">
        <f>'Arrecadação Mensal'!S40*'Arrecadação Mensal'!S$50</f>
        <v>3264.746939492196</v>
      </c>
      <c r="T40" s="14">
        <f>'Arrecadação Mensal'!T40*'Arrecadação Mensal'!T$50</f>
        <v>3429.9097972536806</v>
      </c>
      <c r="U40" s="14">
        <f>'Arrecadação Mensal'!U40*'Arrecadação Mensal'!U$50</f>
        <v>3379.7498877443218</v>
      </c>
      <c r="V40" s="14">
        <f>'Arrecadação Mensal'!V40*'Arrecadação Mensal'!V$50</f>
        <v>3350.319846845765</v>
      </c>
      <c r="W40" s="14">
        <f>'Arrecadação Mensal'!W40*'Arrecadação Mensal'!W$50</f>
        <v>3422.7867232935555</v>
      </c>
      <c r="X40" s="14">
        <f>'Arrecadação Mensal'!X40*'Arrecadação Mensal'!X$50</f>
        <v>5716.540144987614</v>
      </c>
      <c r="Y40" s="14">
        <f>'Arrecadação Mensal'!Y40*'Arrecadação Mensal'!Y$50</f>
        <v>3332.9791583535366</v>
      </c>
      <c r="Z40" s="14">
        <f>'Arrecadação Mensal'!Z40*'Arrecadação Mensal'!Z$50</f>
        <v>3287.557252731525</v>
      </c>
      <c r="AA40" s="14">
        <f>'Arrecadação Mensal'!AA40*'Arrecadação Mensal'!AA$50</f>
        <v>3399.2527658989707</v>
      </c>
      <c r="AB40" s="14">
        <f>'Arrecadação Mensal'!AB40*'Arrecadação Mensal'!AB$50</f>
        <v>3257.260764222661</v>
      </c>
      <c r="AC40" s="14">
        <f>'Arrecadação Mensal'!AC40*'Arrecadação Mensal'!AC$50</f>
        <v>3413.849462773261</v>
      </c>
      <c r="AD40" s="14">
        <f>'Arrecadação Mensal'!AD40*'Arrecadação Mensal'!AD$50</f>
        <v>3417.2070252218905</v>
      </c>
      <c r="AE40" s="14">
        <f>'Arrecadação Mensal'!AE40*'Arrecadação Mensal'!AE$50</f>
        <v>3338.927837721059</v>
      </c>
      <c r="AF40" s="14">
        <f>'Arrecadação Mensal'!AF40*'Arrecadação Mensal'!AF$50</f>
        <v>3506.7056083186485</v>
      </c>
      <c r="AG40" s="14">
        <f>'Arrecadação Mensal'!AG40*'Arrecadação Mensal'!AG$50</f>
        <v>3437.082718299283</v>
      </c>
      <c r="AH40" s="14">
        <f>'Arrecadação Mensal'!AH40*'Arrecadação Mensal'!AH$50</f>
        <v>3444.01670800778</v>
      </c>
      <c r="AI40" s="14">
        <f>'Arrecadação Mensal'!AI40*'Arrecadação Mensal'!AI$50</f>
        <v>3597.5785846426684</v>
      </c>
      <c r="AJ40" s="14">
        <f>'Arrecadação Mensal'!AJ40*'Arrecadação Mensal'!AJ$50</f>
        <v>6176.242171850875</v>
      </c>
      <c r="AK40" s="14">
        <f>'Arrecadação Mensal'!AK40*'Arrecadação Mensal'!AK$50</f>
        <v>3607.1474227099848</v>
      </c>
      <c r="AL40" s="14">
        <f>'Arrecadação Mensal'!AL40*'Arrecadação Mensal'!AL$50</f>
        <v>3543.7489729449976</v>
      </c>
      <c r="AM40" s="14">
        <f>'Arrecadação Mensal'!AM40*'Arrecadação Mensal'!AM$50</f>
        <v>3566.7851487803287</v>
      </c>
      <c r="AN40" s="14">
        <f>'Arrecadação Mensal'!AN40*'Arrecadação Mensal'!AN$50</f>
        <v>3628.48226149743</v>
      </c>
      <c r="AO40" s="14">
        <f>'Arrecadação Mensal'!AO40*'Arrecadação Mensal'!AO$50</f>
        <v>3774.7301844647022</v>
      </c>
      <c r="AP40" s="14">
        <f>'Arrecadação Mensal'!AP40*'Arrecadação Mensal'!AP$50</f>
        <v>3722.336082013002</v>
      </c>
      <c r="AQ40" s="14">
        <f>'Arrecadação Mensal'!AQ40*'Arrecadação Mensal'!AQ$50</f>
        <v>3817.9248795962076</v>
      </c>
      <c r="AR40" s="14">
        <f>'Arrecadação Mensal'!AR40*'Arrecadação Mensal'!AR$50</f>
        <v>3980.0307560712986</v>
      </c>
      <c r="AS40" s="14">
        <f>'Arrecadação Mensal'!AS40*'Arrecadação Mensal'!AS$50</f>
        <v>3844.1250589996735</v>
      </c>
      <c r="AT40" s="14">
        <f>'Arrecadação Mensal'!AT40*'Arrecadação Mensal'!AT$50</f>
        <v>3954.400078159813</v>
      </c>
      <c r="AU40" s="14">
        <f>'Arrecadação Mensal'!AU40*'Arrecadação Mensal'!AU$50</f>
        <v>3941.7000358997134</v>
      </c>
      <c r="AV40" s="14">
        <f>'Arrecadação Mensal'!AV40*'Arrecadação Mensal'!AV$50</f>
        <v>6983.253485344947</v>
      </c>
      <c r="AW40" s="14">
        <f>'Arrecadação Mensal'!AW40*'Arrecadação Mensal'!AW$50</f>
        <v>4103.468388607982</v>
      </c>
      <c r="AX40" s="14">
        <f>'Arrecadação Mensal'!AX40*'Arrecadação Mensal'!AX$50</f>
        <v>4000.8005855259894</v>
      </c>
      <c r="AY40" s="14">
        <f>'Arrecadação Mensal'!AY40*'Arrecadação Mensal'!AY$50</f>
        <v>3929.9666358813183</v>
      </c>
      <c r="AZ40" s="14">
        <f>'Arrecadação Mensal'!AZ40*'Arrecadação Mensal'!AZ$50</f>
        <v>4019.068163350942</v>
      </c>
      <c r="BA40" s="14">
        <f>'Arrecadação Mensal'!BA40*'Arrecadação Mensal'!BA$50</f>
        <v>4155.384901432316</v>
      </c>
      <c r="BB40" s="14">
        <f>'Arrecadação Mensal'!BB40*'Arrecadação Mensal'!BB$50</f>
        <v>4138.928908471834</v>
      </c>
      <c r="BC40" s="14">
        <f>'Arrecadação Mensal'!BC40*'Arrecadação Mensal'!BC$50</f>
        <v>4239.729744724573</v>
      </c>
      <c r="BD40" s="14">
        <f>'Arrecadação Mensal'!BD40*'Arrecadação Mensal'!BD$50</f>
        <v>4321.942597546373</v>
      </c>
      <c r="BE40" s="14">
        <f>'Arrecadação Mensal'!BE40*'Arrecadação Mensal'!BE$50</f>
        <v>4274.137579101225</v>
      </c>
      <c r="BF40" s="14">
        <f>'Arrecadação Mensal'!BF40*'Arrecadação Mensal'!BF$50</f>
        <v>4258.434525416052</v>
      </c>
      <c r="BG40" s="14">
        <f>'Arrecadação Mensal'!BG40*'Arrecadação Mensal'!BG$50</f>
        <v>4411.368739082844</v>
      </c>
      <c r="BH40" s="14">
        <f>'Arrecadação Mensal'!BH40*'Arrecadação Mensal'!BH$50</f>
        <v>7510.520929930889</v>
      </c>
      <c r="BI40" s="14">
        <f>'Arrecadação Mensal'!BI40*'Arrecadação Mensal'!BI$50</f>
        <v>4502.407059410065</v>
      </c>
      <c r="BJ40" s="14">
        <f>'Arrecadação Mensal'!BJ40*'Arrecadação Mensal'!BJ$50</f>
        <v>4368.564010665237</v>
      </c>
      <c r="BK40" s="14">
        <f>'Arrecadação Mensal'!BK40*'Arrecadação Mensal'!BK$50</f>
        <v>4330.357823942908</v>
      </c>
      <c r="BL40" s="14">
        <f>'Arrecadação Mensal'!BL40*'Arrecadação Mensal'!BL$50</f>
        <v>4432.3848263144155</v>
      </c>
      <c r="BM40" s="14">
        <f>'Arrecadação Mensal'!BM40*'Arrecadação Mensal'!BM$50</f>
        <v>4552.084052522264</v>
      </c>
      <c r="BN40" s="14">
        <f>'Arrecadação Mensal'!BN40*'Arrecadação Mensal'!BN$50</f>
        <v>4490.327452972163</v>
      </c>
      <c r="BO40" s="14">
        <f>'Arrecadação Mensal'!BO40*'Arrecadação Mensal'!BO$50</f>
        <v>4302.94137590504</v>
      </c>
      <c r="BP40" s="14">
        <f>'Arrecadação Mensal'!BP40*'Arrecadação Mensal'!BP$50</f>
        <v>4608.116101638751</v>
      </c>
      <c r="BQ40" s="14">
        <f>'Arrecadação Mensal'!BQ40*'Arrecadação Mensal'!BQ$50</f>
        <v>4529.8608576676625</v>
      </c>
      <c r="BR40" s="14">
        <f>'Arrecadação Mensal'!BR40*'Arrecadação Mensal'!BR$50</f>
        <v>4420.27557320532</v>
      </c>
      <c r="BS40" s="14">
        <f>'Arrecadação Mensal'!BS40*'Arrecadação Mensal'!BS$50</f>
        <v>4851.333128911915</v>
      </c>
      <c r="BT40" s="14">
        <f>'Arrecadação Mensal'!BT40*'Arrecadação Mensal'!BT$50</f>
        <v>7662.433896191233</v>
      </c>
      <c r="BU40" s="14">
        <f>'Arrecadação Mensal'!BU40*'Arrecadação Mensal'!BU$50</f>
        <v>4488.229702682273</v>
      </c>
      <c r="BV40" s="14">
        <f>'Arrecadação Mensal'!BV40*'Arrecadação Mensal'!BV$50</f>
        <v>4493.514600197532</v>
      </c>
      <c r="BW40" s="14">
        <f>'Arrecadação Mensal'!BW40*'Arrecadação Mensal'!BW$50</f>
        <v>4611.902475365014</v>
      </c>
      <c r="BX40" s="14">
        <f>'Arrecadação Mensal'!BX40*'Arrecadação Mensal'!BX$50</f>
        <v>4899.719922767224</v>
      </c>
      <c r="BY40" s="14">
        <f>'Arrecadação Mensal'!BY40*'Arrecadação Mensal'!BY$50</f>
        <v>5147.878656307019</v>
      </c>
      <c r="BZ40" s="14">
        <f>'Arrecadação Mensal'!BZ40*'Arrecadação Mensal'!BZ$50</f>
        <v>5178.180145549678</v>
      </c>
      <c r="CA40" s="14">
        <f>'Arrecadação Mensal'!CA40*'Arrecadação Mensal'!CA$50</f>
        <v>4687.212270270765</v>
      </c>
      <c r="CB40" s="14">
        <f>'Arrecadação Mensal'!CB40*'Arrecadação Mensal'!CB$50</f>
        <v>4871.590983385434</v>
      </c>
      <c r="CC40" s="14">
        <f>'Arrecadação Mensal'!CC40*'Arrecadação Mensal'!CC$50</f>
        <v>4824.7823604312935</v>
      </c>
      <c r="CD40" s="13">
        <f>'Arrecadação Mensal'!CD40*'Arrecadação Mensal'!CD$50</f>
        <v>4936.113956942297</v>
      </c>
      <c r="CE40" s="14">
        <f>'Arrecadação Mensal'!CE40*'Arrecadação Mensal'!CE$50</f>
        <v>4954.020326027714</v>
      </c>
      <c r="CF40" s="14">
        <f>'Arrecadação Mensal'!CF40*'Arrecadação Mensal'!CF$50</f>
        <v>4948.200590394363</v>
      </c>
      <c r="CG40" s="14">
        <f>'Arrecadação Mensal'!CG40*'Arrecadação Mensal'!CG$50</f>
        <v>8580.663735766524</v>
      </c>
      <c r="CH40" s="14">
        <f>'Arrecadação Mensal'!CH40*'Arrecadação Mensal'!CH$50</f>
        <v>5042.742738968856</v>
      </c>
      <c r="CI40" s="14">
        <f>'Arrecadação Mensal'!CI40*'Arrecadação Mensal'!CI$50</f>
        <v>4947.307102546109</v>
      </c>
      <c r="CJ40" s="14">
        <f>'Arrecadação Mensal'!CJ40*'Arrecadação Mensal'!CJ$50</f>
        <v>4885.918386153165</v>
      </c>
      <c r="CK40" s="14">
        <f>'Arrecadação Mensal'!CK40*'Arrecadação Mensal'!CK$50</f>
        <v>4972.936669047341</v>
      </c>
      <c r="CL40" s="14">
        <f>'Arrecadação Mensal'!CL40*'Arrecadação Mensal'!CL$50</f>
        <v>5003.33205712239</v>
      </c>
      <c r="CM40" s="14">
        <f>'Arrecadação Mensal'!CM40*'Arrecadação Mensal'!CM$50</f>
        <v>4941.961738796531</v>
      </c>
      <c r="CN40" s="14">
        <f>'Arrecadação Mensal'!CN40*'Arrecadação Mensal'!CN$50</f>
        <v>5088.532705178798</v>
      </c>
      <c r="CO40" s="14">
        <f>'Arrecadação Mensal'!CO40*'Arrecadação Mensal'!CO$50</f>
        <v>4995.224356815678</v>
      </c>
      <c r="CP40" s="14">
        <f>'Arrecadação Mensal'!CP40*'Arrecadação Mensal'!CP$50</f>
        <v>4973.431958441522</v>
      </c>
      <c r="CQ40" s="14">
        <f>'Arrecadação Mensal'!CQ40*'Arrecadação Mensal'!CQ$50</f>
        <v>5144.381492513433</v>
      </c>
      <c r="CR40" s="14">
        <f>'Arrecadação Mensal'!CR40*'Arrecadação Mensal'!CR$50</f>
        <v>8555.087388790449</v>
      </c>
      <c r="CS40" s="14">
        <f>'Arrecadação Mensal'!CS40*'Arrecadação Mensal'!CS$50</f>
        <v>5031.017130367147</v>
      </c>
      <c r="CT40" s="14">
        <f>'Arrecadação Mensal'!CT40*'Arrecadação Mensal'!CT$50</f>
        <v>4597.405822013547</v>
      </c>
      <c r="CU40" s="14">
        <f>'Arrecadação Mensal'!CU40*'Arrecadação Mensal'!CU$50</f>
        <v>4988.1651247704895</v>
      </c>
      <c r="CV40" s="14">
        <f>'Arrecadação Mensal'!CV40*'Arrecadação Mensal'!CV$50</f>
        <v>4784.329490980959</v>
      </c>
      <c r="CW40" s="14">
        <f>'Arrecadação Mensal'!CW40*'Arrecadação Mensal'!CW$50</f>
        <v>4645.945411629436</v>
      </c>
      <c r="CX40" s="14">
        <f>'Arrecadação Mensal'!CX40*'Arrecadação Mensal'!CX$50</f>
        <v>4739.2440572204205</v>
      </c>
      <c r="CY40" s="14">
        <f>'Arrecadação Mensal'!CY40*'Arrecadação Mensal'!CY$50</f>
        <v>4694.203228399714</v>
      </c>
      <c r="CZ40" s="14">
        <f>'Arrecadação Mensal'!CZ40*'Arrecadação Mensal'!CZ$50</f>
        <v>4572.033852128278</v>
      </c>
      <c r="DA40" s="14">
        <f>'Arrecadação Mensal'!DA40*'Arrecadação Mensal'!DA$50</f>
        <v>4948.15012158115</v>
      </c>
      <c r="DB40" s="14">
        <f>'Arrecadação Mensal'!DB40*'Arrecadação Mensal'!DB$50</f>
        <v>4380.44292924574</v>
      </c>
      <c r="DC40" s="14">
        <f>'Arrecadação Mensal'!DC40*'Arrecadação Mensal'!DC$50</f>
        <v>4613.998470177087</v>
      </c>
      <c r="DD40" s="14">
        <f>'Arrecadação Mensal'!DD40*'Arrecadação Mensal'!DD$50</f>
        <v>7788.1456847115</v>
      </c>
      <c r="DE40" s="14">
        <f>'Arrecadação Mensal'!DE40*'Arrecadação Mensal'!DE$50</f>
        <v>4527.084304727667</v>
      </c>
      <c r="DF40" s="14">
        <f>'Arrecadação Mensal'!DF40*'Arrecadação Mensal'!DF$50</f>
        <v>4378.735261288594</v>
      </c>
      <c r="DG40" s="14">
        <f>'Arrecadação Mensal'!DG40*'Arrecadação Mensal'!DG$50</f>
        <v>4753.701168471059</v>
      </c>
      <c r="DH40" s="14">
        <f>'Arrecadação Mensal'!DH40*'Arrecadação Mensal'!DH$50</f>
        <v>4466.19241103534</v>
      </c>
      <c r="DI40" s="14">
        <f>'Arrecadação Mensal'!DI40*'Arrecadação Mensal'!DI$50</f>
        <v>4307.464817423771</v>
      </c>
      <c r="DJ40" s="14">
        <f>'Arrecadação Mensal'!DJ40*'Arrecadação Mensal'!DJ$50</f>
        <v>4389.495161300732</v>
      </c>
      <c r="DK40" s="14">
        <f>'Arrecadação Mensal'!DK40*'Arrecadação Mensal'!DK$50</f>
        <v>4377.893222525061</v>
      </c>
      <c r="DL40" s="14">
        <f>'Arrecadação Mensal'!DL40*'Arrecadação Mensal'!DL$50</f>
        <v>4427.923461665198</v>
      </c>
      <c r="DM40" s="14">
        <f>'Arrecadação Mensal'!DM40*'Arrecadação Mensal'!DM$50</f>
        <v>4347.982537757823</v>
      </c>
      <c r="DN40" s="14">
        <f>'Arrecadação Mensal'!DN40*'Arrecadação Mensal'!DN$50</f>
        <v>4359.489656812925</v>
      </c>
      <c r="DO40" s="14">
        <f>'Arrecadação Mensal'!DO40*'Arrecadação Mensal'!DO$50</f>
        <v>4398.945880835264</v>
      </c>
      <c r="DP40" s="14">
        <f>'Arrecadação Mensal'!DP40*'Arrecadação Mensal'!DP$50</f>
        <v>7616.531241916646</v>
      </c>
      <c r="DQ40" s="14">
        <f>'Arrecadação Mensal'!DQ40*'Arrecadação Mensal'!DQ$50</f>
        <v>4440.863713540895</v>
      </c>
      <c r="DR40" s="14">
        <f>'Arrecadação Mensal'!DR40*'Arrecadação Mensal'!DR$50</f>
        <v>4347.034636271992</v>
      </c>
      <c r="DS40" s="14">
        <f>'Arrecadação Mensal'!DS40*'Arrecadação Mensal'!DS$50</f>
        <v>0</v>
      </c>
      <c r="DT40" s="14">
        <f>'Arrecadação Mensal'!DT40*'Arrecadação Mensal'!DT$50</f>
        <v>0</v>
      </c>
      <c r="DU40" s="14">
        <f>'Arrecadação Mensal'!DU40*'Arrecadação Mensal'!DU$50</f>
        <v>0</v>
      </c>
      <c r="DV40" s="14">
        <f>'Arrecadação Mensal'!DV40*'Arrecadação Mensal'!DV$50</f>
        <v>0</v>
      </c>
      <c r="DW40" s="14">
        <f>'Arrecadação Mensal'!DW40*'Arrecadação Mensal'!DW$50</f>
        <v>0</v>
      </c>
      <c r="DX40" s="14">
        <f>'Arrecadação Mensal'!DX40*'Arrecadação Mensal'!DX$50</f>
        <v>0</v>
      </c>
      <c r="DY40" s="14">
        <f>'Arrecadação Mensal'!DY40*'Arrecadação Mensal'!DY$50</f>
        <v>0</v>
      </c>
      <c r="DZ40" s="14">
        <f>'Arrecadação Mensal'!DZ40*'Arrecadação Mensal'!DZ$50</f>
        <v>0</v>
      </c>
      <c r="EA40" s="14">
        <f>'Arrecadação Mensal'!EA40*'Arrecadação Mensal'!EA$50</f>
        <v>0</v>
      </c>
      <c r="EB40" s="14">
        <f>'Arrecadação Mensal'!EB40*'Arrecadação Mensal'!EB$50</f>
        <v>0</v>
      </c>
      <c r="EC40" s="14">
        <f>'Arrecadação Mensal'!EC40*'Arrecadação Mensal'!EC$50</f>
        <v>0</v>
      </c>
      <c r="ED40" s="14">
        <f>'Arrecadação Mensal'!ED40*'Arrecadação Mensal'!ED$50</f>
        <v>0</v>
      </c>
      <c r="EE40" s="14">
        <f>'Arrecadação Mensal'!EE40*'Arrecadação Mensal'!EE$50</f>
        <v>0</v>
      </c>
      <c r="EF40" s="14">
        <f>'Arrecadação Mensal'!EF40*'Arrecadação Mensal'!EF$50</f>
        <v>0</v>
      </c>
      <c r="EG40" s="14">
        <f>'Arrecadação Mensal'!EG40*'Arrecadação Mensal'!EG$50</f>
        <v>0</v>
      </c>
      <c r="EH40" s="14">
        <f>'Arrecadação Mensal'!EH40*'Arrecadação Mensal'!EH$50</f>
        <v>0</v>
      </c>
      <c r="EI40" s="14">
        <f>'Arrecadação Mensal'!EI40*'Arrecadação Mensal'!EI$50</f>
        <v>0</v>
      </c>
      <c r="EJ40" s="14">
        <f>'Arrecadação Mensal'!EJ40*'Arrecadação Mensal'!EJ$50</f>
        <v>0</v>
      </c>
      <c r="EK40" s="14">
        <f>'Arrecadação Mensal'!EK40*'Arrecadação Mensal'!EK$50</f>
        <v>0</v>
      </c>
      <c r="EL40" s="14">
        <f>'Arrecadação Mensal'!EL40*'Arrecadação Mensal'!EL$50</f>
        <v>0</v>
      </c>
      <c r="EM40" s="14">
        <f>'Arrecadação Mensal'!EM40*'Arrecadação Mensal'!EM$50</f>
        <v>0</v>
      </c>
      <c r="EN40" s="14">
        <f>'Arrecadação Mensal'!EN40*'Arrecadação Mensal'!EN$50</f>
        <v>0</v>
      </c>
      <c r="EO40" s="14">
        <f>'Arrecadação Mensal'!EO40*'Arrecadação Mensal'!EO$50</f>
        <v>0</v>
      </c>
      <c r="EP40" s="14">
        <f>'Arrecadação Mensal'!EP40*'Arrecadação Mensal'!EP$50</f>
        <v>0</v>
      </c>
      <c r="EQ40" s="14">
        <f>'Arrecadação Mensal'!EQ40*'Arrecadação Mensal'!EQ$50</f>
        <v>0</v>
      </c>
      <c r="ER40" s="14">
        <f>'Arrecadação Mensal'!ER40*'Arrecadação Mensal'!ER$50</f>
        <v>0</v>
      </c>
      <c r="ES40" s="14">
        <f>'Arrecadação Mensal'!ES40*'Arrecadação Mensal'!ES$50</f>
        <v>0</v>
      </c>
      <c r="ET40" s="14">
        <f>'Arrecadação Mensal'!ET40*'Arrecadação Mensal'!ET$50</f>
        <v>0</v>
      </c>
      <c r="EU40" s="13">
        <f>'Arrecadação Mensal'!EU40*'Arrecadação Mensal'!EU$50</f>
        <v>0</v>
      </c>
      <c r="EV40" s="13">
        <f>'Arrecadação Mensal'!EV40*'Arrecadação Mensal'!EV$50</f>
        <v>0</v>
      </c>
      <c r="EW40" s="13">
        <f>'Arrecadação Mensal'!EW40*'Arrecadação Mensal'!EW$50</f>
        <v>0</v>
      </c>
      <c r="EX40" s="13">
        <f>'Arrecadação Mensal'!EX40*'Arrecadação Mensal'!EX$50</f>
        <v>0</v>
      </c>
      <c r="EY40" s="13">
        <f>'Arrecadação Mensal'!EY40*'Arrecadação Mensal'!EY$50</f>
        <v>0</v>
      </c>
      <c r="EZ40" s="13">
        <f>'Arrecadação Mensal'!EZ40*'Arrecadação Mensal'!EZ$50</f>
        <v>0</v>
      </c>
      <c r="FA40" s="13">
        <f>'Arrecadação Mensal'!FA40*'Arrecadação Mensal'!FA$50</f>
        <v>0</v>
      </c>
      <c r="FB40" s="13">
        <f>'Arrecadação Mensal'!FB40*'Arrecadação Mensal'!FB$50</f>
        <v>0</v>
      </c>
      <c r="FC40" s="13">
        <f>'Arrecadação Mensal'!FC40*'Arrecadação Mensal'!FC$50</f>
        <v>0</v>
      </c>
      <c r="FD40" s="13">
        <f>'Arrecadação Mensal'!FD40*'Arrecadação Mensal'!FD$50</f>
        <v>0</v>
      </c>
      <c r="FE40" s="13">
        <f>'Arrecadação Mensal'!FE40*'Arrecadação Mensal'!FE$50</f>
        <v>0</v>
      </c>
      <c r="FF40" s="13">
        <f>'Arrecadação Mensal'!FF40*'Arrecadação Mensal'!FF$50</f>
        <v>0</v>
      </c>
      <c r="FG40" s="13">
        <f>'Arrecadação Mensal'!FG40*'Arrecadação Mensal'!FG$50</f>
        <v>0</v>
      </c>
      <c r="FH40" s="13">
        <f>'Arrecadação Mensal'!FH40*'Arrecadação Mensal'!FH$50</f>
        <v>0</v>
      </c>
      <c r="FI40" s="13">
        <f>'Arrecadação Mensal'!FI40*'Arrecadação Mensal'!FI$50</f>
        <v>0</v>
      </c>
      <c r="FJ40" s="13">
        <f>'Arrecadação Mensal'!FJ40*'Arrecadação Mensal'!FJ$50</f>
        <v>0</v>
      </c>
      <c r="FK40" s="13">
        <f>'Arrecadação Mensal'!FK40*'Arrecadação Mensal'!FK$50</f>
        <v>0</v>
      </c>
      <c r="FL40" s="13">
        <f>'Arrecadação Mensal'!FL40*'Arrecadação Mensal'!FL$50</f>
        <v>0</v>
      </c>
      <c r="FM40" s="13">
        <f>'Arrecadação Mensal'!FM40*'Arrecadação Mensal'!FM$50</f>
        <v>0</v>
      </c>
      <c r="FN40" s="13">
        <f>'Arrecadação Mensal'!FN40*'Arrecadação Mensal'!FN$50</f>
        <v>0</v>
      </c>
      <c r="FO40" s="13">
        <f>'Arrecadação Mensal'!FO40*'Arrecadação Mensal'!FO$50</f>
        <v>0</v>
      </c>
      <c r="FP40" s="13">
        <f>'Arrecadação Mensal'!FP40*'Arrecadação Mensal'!FP$50</f>
        <v>0</v>
      </c>
      <c r="FQ40" s="13">
        <f>'Arrecadação Mensal'!FQ40*'Arrecadação Mensal'!FQ$50</f>
        <v>0</v>
      </c>
      <c r="FR40" s="13">
        <f>'Arrecadação Mensal'!FR40*'Arrecadação Mensal'!FR$50</f>
        <v>0</v>
      </c>
      <c r="FS40" s="13">
        <f>'Arrecadação Mensal'!FS40*'Arrecadação Mensal'!FS$50</f>
        <v>0</v>
      </c>
      <c r="FT40" s="13">
        <f>'Arrecadação Mensal'!FT40*'Arrecadação Mensal'!FT$50</f>
        <v>0</v>
      </c>
      <c r="FU40" s="13">
        <f>'Arrecadação Mensal'!FU40*'Arrecadação Mensal'!FU$50</f>
        <v>0</v>
      </c>
      <c r="FV40" s="13">
        <f>'Arrecadação Mensal'!FV40*'Arrecadação Mensal'!FV$50</f>
        <v>0</v>
      </c>
      <c r="FW40" s="13">
        <f>'Arrecadação Mensal'!FW40*'Arrecadação Mensal'!FW$50</f>
        <v>0</v>
      </c>
      <c r="FX40" s="13">
        <f>'Arrecadação Mensal'!FX40*'Arrecadação Mensal'!FX$50</f>
        <v>0</v>
      </c>
      <c r="FY40" s="13">
        <f>'Arrecadação Mensal'!FY40*'Arrecadação Mensal'!FY$50</f>
        <v>0</v>
      </c>
      <c r="FZ40" s="13">
        <f>'Arrecadação Mensal'!FZ40*'Arrecadação Mensal'!FZ$50</f>
        <v>0</v>
      </c>
      <c r="GA40" s="13">
        <f>'Arrecadação Mensal'!GA40*'Arrecadação Mensal'!GA$50</f>
        <v>0</v>
      </c>
      <c r="GB40" s="13">
        <f>'Arrecadação Mensal'!GB40*'Arrecadação Mensal'!GB$50</f>
        <v>0</v>
      </c>
      <c r="GC40" s="13">
        <f>'Arrecadação Mensal'!GC40*'Arrecadação Mensal'!GC$50</f>
        <v>0</v>
      </c>
      <c r="GD40" s="13">
        <f>'Arrecadação Mensal'!GD40*'Arrecadação Mensal'!GD$50</f>
        <v>0</v>
      </c>
      <c r="GE40" s="13">
        <f>'Arrecadação Mensal'!GE40*'Arrecadação Mensal'!GE$50</f>
        <v>0</v>
      </c>
      <c r="GF40" s="13">
        <f>'Arrecadação Mensal'!GF40*'Arrecadação Mensal'!GF$50</f>
        <v>0</v>
      </c>
      <c r="GG40" s="13">
        <f>'Arrecadação Mensal'!GG40*'Arrecadação Mensal'!GG$50</f>
        <v>0</v>
      </c>
      <c r="GH40" s="13">
        <f>'Arrecadação Mensal'!GH40*'Arrecadação Mensal'!GH$50</f>
        <v>0</v>
      </c>
      <c r="GI40" s="13">
        <f>'Arrecadação Mensal'!GI40*'Arrecadação Mensal'!GI$50</f>
        <v>0</v>
      </c>
      <c r="GJ40" s="13">
        <f>'Arrecadação Mensal'!GJ40*'Arrecadação Mensal'!GJ$50</f>
        <v>0</v>
      </c>
      <c r="GK40" s="13">
        <f>'Arrecadação Mensal'!GK40*'Arrecadação Mensal'!GK$50</f>
        <v>0</v>
      </c>
      <c r="GL40" s="13">
        <f>'Arrecadação Mensal'!GL40*'Arrecadação Mensal'!GL$50</f>
        <v>0</v>
      </c>
      <c r="GM40" s="13">
        <f>'Arrecadação Mensal'!GM40*'Arrecadação Mensal'!GM$50</f>
        <v>0</v>
      </c>
      <c r="GN40" s="13">
        <f>'Arrecadação Mensal'!GN40*'Arrecadação Mensal'!GN$50</f>
        <v>0</v>
      </c>
      <c r="GO40" s="13">
        <f>'Arrecadação Mensal'!GO40*'Arrecadação Mensal'!GO$50</f>
        <v>0</v>
      </c>
      <c r="GP40" s="13">
        <f>'Arrecadação Mensal'!GP40*'Arrecadação Mensal'!GP$50</f>
        <v>0</v>
      </c>
      <c r="GQ40" s="13">
        <f>'Arrecadação Mensal'!GQ40*'Arrecadação Mensal'!GQ$50</f>
        <v>0</v>
      </c>
      <c r="GR40" s="13">
        <f>'Arrecadação Mensal'!GR40*'Arrecadação Mensal'!GR$50</f>
        <v>0</v>
      </c>
      <c r="GS40" s="13">
        <f>'Arrecadação Mensal'!GS40*'Arrecadação Mensal'!GS$50</f>
        <v>0</v>
      </c>
      <c r="GT40" s="13">
        <f>'Arrecadação Mensal'!GT40*'Arrecadação Mensal'!GT$50</f>
        <v>0</v>
      </c>
      <c r="GU40" s="13">
        <f>'Arrecadação Mensal'!GU40*'Arrecadação Mensal'!GU$50</f>
        <v>0</v>
      </c>
      <c r="GV40" s="13">
        <f>'Arrecadação Mensal'!GV40*'Arrecadação Mensal'!GV$50</f>
        <v>0</v>
      </c>
      <c r="GW40" s="13">
        <f>'Arrecadação Mensal'!GW40*'Arrecadação Mensal'!GW$50</f>
        <v>0</v>
      </c>
      <c r="GX40" s="13">
        <f>'Arrecadação Mensal'!GX40*'Arrecadação Mensal'!GX$50</f>
        <v>0</v>
      </c>
    </row>
    <row r="41" spans="1:206" ht="12.75">
      <c r="A41" s="32" t="str">
        <f>'Arrecadação Mensal'!A41</f>
        <v>RECEITA ADMINISTRADA PELA RFB
[C]=[A]+[B]</v>
      </c>
      <c r="B41" s="14">
        <f>'Arrecadação Mensal'!B41*'Arrecadação Mensal'!B$50</f>
        <v>115355.97504143263</v>
      </c>
      <c r="C41" s="14">
        <f>'Arrecadação Mensal'!C41*'Arrecadação Mensal'!C$50</f>
        <v>125960.79299872105</v>
      </c>
      <c r="D41" s="14">
        <f>'Arrecadação Mensal'!D41*'Arrecadação Mensal'!D$50</f>
        <v>115062.52783561057</v>
      </c>
      <c r="E41" s="14">
        <f>'Arrecadação Mensal'!E41*'Arrecadação Mensal'!E$50</f>
        <v>124036.04260051639</v>
      </c>
      <c r="F41" s="14">
        <f>'Arrecadação Mensal'!F41*'Arrecadação Mensal'!F$50</f>
        <v>122672.73492712552</v>
      </c>
      <c r="G41" s="14">
        <f>'Arrecadação Mensal'!G41*'Arrecadação Mensal'!G$50</f>
        <v>121805.05992980918</v>
      </c>
      <c r="H41" s="14">
        <f>'Arrecadação Mensal'!H41*'Arrecadação Mensal'!H$50</f>
        <v>121345.01187730525</v>
      </c>
      <c r="I41" s="14">
        <f>'Arrecadação Mensal'!I41*'Arrecadação Mensal'!I$50</f>
        <v>131857.69407690922</v>
      </c>
      <c r="J41" s="14">
        <f>'Arrecadação Mensal'!J41*'Arrecadação Mensal'!J$50</f>
        <v>130454.13944434613</v>
      </c>
      <c r="K41" s="14">
        <f>'Arrecadação Mensal'!K41*'Arrecadação Mensal'!K$50</f>
        <v>162544.974591207</v>
      </c>
      <c r="L41" s="14">
        <f>'Arrecadação Mensal'!L41*'Arrecadação Mensal'!L$50</f>
        <v>148579.7982339926</v>
      </c>
      <c r="M41" s="14">
        <f>'Arrecadação Mensal'!M41*'Arrecadação Mensal'!M$50</f>
        <v>117285.6470437346</v>
      </c>
      <c r="N41" s="14">
        <f>'Arrecadação Mensal'!N41*'Arrecadação Mensal'!N$50</f>
        <v>123885.50253174643</v>
      </c>
      <c r="O41" s="14">
        <f>'Arrecadação Mensal'!O41*'Arrecadação Mensal'!O$50</f>
        <v>138473.19892207225</v>
      </c>
      <c r="P41" s="14">
        <f>'Arrecadação Mensal'!P41*'Arrecadação Mensal'!P$50</f>
        <v>120517.74594097045</v>
      </c>
      <c r="Q41" s="14">
        <f>'Arrecadação Mensal'!Q41*'Arrecadação Mensal'!Q$50</f>
        <v>132126.1465477164</v>
      </c>
      <c r="R41" s="14">
        <f>'Arrecadação Mensal'!R41*'Arrecadação Mensal'!R$50</f>
        <v>138441.88990634165</v>
      </c>
      <c r="S41" s="14">
        <f>'Arrecadação Mensal'!S41*'Arrecadação Mensal'!S$50</f>
        <v>126504.64046523173</v>
      </c>
      <c r="T41" s="14">
        <f>'Arrecadação Mensal'!T41*'Arrecadação Mensal'!T$50</f>
        <v>130440.42601846009</v>
      </c>
      <c r="U41" s="14">
        <f>'Arrecadação Mensal'!U41*'Arrecadação Mensal'!U$50</f>
        <v>144554.79597698222</v>
      </c>
      <c r="V41" s="14">
        <f>'Arrecadação Mensal'!V41*'Arrecadação Mensal'!V$50</f>
        <v>127676.47467521184</v>
      </c>
      <c r="W41" s="14">
        <f>'Arrecadação Mensal'!W41*'Arrecadação Mensal'!W$50</f>
        <v>155102.75955646622</v>
      </c>
      <c r="X41" s="14">
        <f>'Arrecadação Mensal'!X41*'Arrecadação Mensal'!X$50</f>
        <v>138941.93934870456</v>
      </c>
      <c r="Y41" s="14">
        <f>'Arrecadação Mensal'!Y41*'Arrecadação Mensal'!Y$50</f>
        <v>104227.47681646177</v>
      </c>
      <c r="Z41" s="14">
        <f>'Arrecadação Mensal'!Z41*'Arrecadação Mensal'!Z$50</f>
        <v>123110.29188853852</v>
      </c>
      <c r="AA41" s="14">
        <f>'Arrecadação Mensal'!AA41*'Arrecadação Mensal'!AA$50</f>
        <v>129499.81837672829</v>
      </c>
      <c r="AB41" s="14">
        <f>'Arrecadação Mensal'!AB41*'Arrecadação Mensal'!AB$50</f>
        <v>113696.01267032749</v>
      </c>
      <c r="AC41" s="14">
        <f>'Arrecadação Mensal'!AC41*'Arrecadação Mensal'!AC$50</f>
        <v>122377.28907319666</v>
      </c>
      <c r="AD41" s="14">
        <f>'Arrecadação Mensal'!AD41*'Arrecadação Mensal'!AD$50</f>
        <v>128704.55332383513</v>
      </c>
      <c r="AE41" s="14">
        <f>'Arrecadação Mensal'!AE41*'Arrecadação Mensal'!AE$50</f>
        <v>117718.16857430871</v>
      </c>
      <c r="AF41" s="14">
        <f>'Arrecadação Mensal'!AF41*'Arrecadação Mensal'!AF$50</f>
        <v>115612.29697429671</v>
      </c>
      <c r="AG41" s="14">
        <f>'Arrecadação Mensal'!AG41*'Arrecadação Mensal'!AG$50</f>
        <v>149004.55910029408</v>
      </c>
      <c r="AH41" s="14">
        <f>'Arrecadação Mensal'!AH41*'Arrecadação Mensal'!AH$50</f>
        <v>152388.63572727676</v>
      </c>
      <c r="AI41" s="14">
        <f>'Arrecadação Mensal'!AI41*'Arrecadação Mensal'!AI$50</f>
        <v>159560.09630621248</v>
      </c>
      <c r="AJ41" s="14">
        <f>'Arrecadação Mensal'!AJ41*'Arrecadação Mensal'!AJ$50</f>
        <v>155994.08698973714</v>
      </c>
      <c r="AK41" s="14">
        <f>'Arrecadação Mensal'!AK41*'Arrecadação Mensal'!AK$50</f>
        <v>120154.71537254906</v>
      </c>
      <c r="AL41" s="14">
        <f>'Arrecadação Mensal'!AL41*'Arrecadação Mensal'!AL$50</f>
        <v>129160.86722704717</v>
      </c>
      <c r="AM41" s="14">
        <f>'Arrecadação Mensal'!AM41*'Arrecadação Mensal'!AM$50</f>
        <v>148271.81890443942</v>
      </c>
      <c r="AN41" s="14">
        <f>'Arrecadação Mensal'!AN41*'Arrecadação Mensal'!AN$50</f>
        <v>130834.53090843683</v>
      </c>
      <c r="AO41" s="14">
        <f>'Arrecadação Mensal'!AO41*'Arrecadação Mensal'!AO$50</f>
        <v>132957.2250082219</v>
      </c>
      <c r="AP41" s="14">
        <f>'Arrecadação Mensal'!AP41*'Arrecadação Mensal'!AP$50</f>
        <v>141782.16742551286</v>
      </c>
      <c r="AQ41" s="14">
        <f>'Arrecadação Mensal'!AQ41*'Arrecadação Mensal'!AQ$50</f>
        <v>138744.0430710696</v>
      </c>
      <c r="AR41" s="14">
        <f>'Arrecadação Mensal'!AR41*'Arrecadação Mensal'!AR$50</f>
        <v>136741.75518841724</v>
      </c>
      <c r="AS41" s="14">
        <f>'Arrecadação Mensal'!AS41*'Arrecadação Mensal'!AS$50</f>
        <v>158387.0080126236</v>
      </c>
      <c r="AT41" s="14">
        <f>'Arrecadação Mensal'!AT41*'Arrecadação Mensal'!AT$50</f>
        <v>141688.89992638346</v>
      </c>
      <c r="AU41" s="14">
        <f>'Arrecadação Mensal'!AU41*'Arrecadação Mensal'!AU$50</f>
        <v>192305.5002420053</v>
      </c>
      <c r="AV41" s="14">
        <f>'Arrecadação Mensal'!AV41*'Arrecadação Mensal'!AV$50</f>
        <v>185851.6579499139</v>
      </c>
      <c r="AW41" s="14">
        <f>'Arrecadação Mensal'!AW41*'Arrecadação Mensal'!AW$50</f>
        <v>132826.73273356791</v>
      </c>
      <c r="AX41" s="14">
        <f>'Arrecadação Mensal'!AX41*'Arrecadação Mensal'!AX$50</f>
        <v>145522.3630033579</v>
      </c>
      <c r="AY41" s="14">
        <f>'Arrecadação Mensal'!AY41*'Arrecadação Mensal'!AY$50</f>
        <v>167626.87701879893</v>
      </c>
      <c r="AZ41" s="14">
        <f>'Arrecadação Mensal'!AZ41*'Arrecadação Mensal'!AZ$50</f>
        <v>145052.20639725195</v>
      </c>
      <c r="BA41" s="14">
        <f>'Arrecadação Mensal'!BA41*'Arrecadação Mensal'!BA$50</f>
        <v>167757.91423180152</v>
      </c>
      <c r="BB41" s="14">
        <f>'Arrecadação Mensal'!BB41*'Arrecadação Mensal'!BB$50</f>
        <v>175938.35702218823</v>
      </c>
      <c r="BC41" s="14">
        <f>'Arrecadação Mensal'!BC41*'Arrecadação Mensal'!BC$50</f>
        <v>150216.5628442574</v>
      </c>
      <c r="BD41" s="14">
        <f>'Arrecadação Mensal'!BD41*'Arrecadação Mensal'!BD$50</f>
        <v>150750.5089363802</v>
      </c>
      <c r="BE41" s="14">
        <f>'Arrecadação Mensal'!BE41*'Arrecadação Mensal'!BE$50</f>
        <v>171180.3071393408</v>
      </c>
      <c r="BF41" s="14">
        <f>'Arrecadação Mensal'!BF41*'Arrecadação Mensal'!BF$50</f>
        <v>156822.9361031322</v>
      </c>
      <c r="BG41" s="14">
        <f>'Arrecadação Mensal'!BG41*'Arrecadação Mensal'!BG$50</f>
        <v>191623.05047962765</v>
      </c>
      <c r="BH41" s="14">
        <f>'Arrecadação Mensal'!BH41*'Arrecadação Mensal'!BH$50</f>
        <v>194717.5553997929</v>
      </c>
      <c r="BI41" s="14">
        <f>'Arrecadação Mensal'!BI41*'Arrecadação Mensal'!BI$50</f>
        <v>140166.1350230994</v>
      </c>
      <c r="BJ41" s="14">
        <f>'Arrecadação Mensal'!BJ41*'Arrecadação Mensal'!BJ$50</f>
        <v>160340.0359597077</v>
      </c>
      <c r="BK41" s="14">
        <f>'Arrecadação Mensal'!BK41*'Arrecadação Mensal'!BK$50</f>
        <v>171967.14215178532</v>
      </c>
      <c r="BL41" s="14">
        <f>'Arrecadação Mensal'!BL41*'Arrecadação Mensal'!BL$50</f>
        <v>149908.74645863386</v>
      </c>
      <c r="BM41" s="14">
        <f>'Arrecadação Mensal'!BM41*'Arrecadação Mensal'!BM$50</f>
        <v>156301.0046660603</v>
      </c>
      <c r="BN41" s="14">
        <f>'Arrecadação Mensal'!BN41*'Arrecadação Mensal'!BN$50</f>
        <v>161334.8357354309</v>
      </c>
      <c r="BO41" s="14">
        <f>'Arrecadação Mensal'!BO41*'Arrecadação Mensal'!BO$50</f>
        <v>147604.51924224137</v>
      </c>
      <c r="BP41" s="14">
        <f>'Arrecadação Mensal'!BP41*'Arrecadação Mensal'!BP$50</f>
        <v>148724.27289623208</v>
      </c>
      <c r="BQ41" s="14">
        <f>'Arrecadação Mensal'!BQ41*'Arrecadação Mensal'!BQ$50</f>
        <v>164549.71454729518</v>
      </c>
      <c r="BR41" s="14">
        <f>'Arrecadação Mensal'!BR41*'Arrecadação Mensal'!BR$50</f>
        <v>157463.20800383817</v>
      </c>
      <c r="BS41" s="14">
        <f>'Arrecadação Mensal'!BS41*'Arrecadação Mensal'!BS$50</f>
        <v>193261.5847328818</v>
      </c>
      <c r="BT41" s="14">
        <f>'Arrecadação Mensal'!BT41*'Arrecadação Mensal'!BT$50</f>
        <v>207835.14774604308</v>
      </c>
      <c r="BU41" s="14">
        <f>'Arrecadação Mensal'!BU41*'Arrecadação Mensal'!BU$50</f>
        <v>139574.18168039594</v>
      </c>
      <c r="BV41" s="14">
        <f>'Arrecadação Mensal'!BV41*'Arrecadação Mensal'!BV$50</f>
        <v>145508.52110194886</v>
      </c>
      <c r="BW41" s="14">
        <f>'Arrecadação Mensal'!BW41*'Arrecadação Mensal'!BW$50</f>
        <v>173147.36125095634</v>
      </c>
      <c r="BX41" s="14">
        <f>'Arrecadação Mensal'!BX41*'Arrecadação Mensal'!BX$50</f>
        <v>159929.06228781614</v>
      </c>
      <c r="BY41" s="14">
        <f>'Arrecadação Mensal'!BY41*'Arrecadação Mensal'!BY$50</f>
        <v>155135.6468175335</v>
      </c>
      <c r="BZ41" s="14">
        <f>'Arrecadação Mensal'!BZ41*'Arrecadação Mensal'!BZ$50</f>
        <v>164689.10517848312</v>
      </c>
      <c r="CA41" s="14">
        <f>'Arrecadação Mensal'!CA41*'Arrecadação Mensal'!CA$50</f>
        <v>151205.64656871182</v>
      </c>
      <c r="CB41" s="14">
        <f>'Arrecadação Mensal'!CB41*'Arrecadação Mensal'!CB$50</f>
        <v>151136.24696471452</v>
      </c>
      <c r="CC41" s="14">
        <f>'Arrecadação Mensal'!CC41*'Arrecadação Mensal'!CC$50</f>
        <v>173074.7921352371</v>
      </c>
      <c r="CD41" s="14">
        <f>'Arrecadação Mensal'!CD41*'Arrecadação Mensal'!CD$50</f>
        <v>200922.31275700673</v>
      </c>
      <c r="CE41" s="14">
        <f>'Arrecadação Mensal'!CE41*'Arrecadação Mensal'!CE$50</f>
        <v>209138.8491280282</v>
      </c>
      <c r="CF41" s="14">
        <f>'Arrecadação Mensal'!CF41*'Arrecadação Mensal'!CF$50</f>
        <v>209736.1352980839</v>
      </c>
      <c r="CG41" s="14">
        <f>'Arrecadação Mensal'!CG41*'Arrecadação Mensal'!CG$50</f>
        <v>144162.61645315777</v>
      </c>
      <c r="CH41" s="14">
        <f>'Arrecadação Mensal'!CH41*'Arrecadação Mensal'!CH$50</f>
        <v>149171.05547878172</v>
      </c>
      <c r="CI41" s="14">
        <f>'Arrecadação Mensal'!CI41*'Arrecadação Mensal'!CI$50</f>
        <v>174639.80393509349</v>
      </c>
      <c r="CJ41" s="14">
        <f>'Arrecadação Mensal'!CJ41*'Arrecadação Mensal'!CJ$50</f>
        <v>149708.52875089852</v>
      </c>
      <c r="CK41" s="14">
        <f>'Arrecadação Mensal'!CK41*'Arrecadação Mensal'!CK$50</f>
        <v>154819.27306243216</v>
      </c>
      <c r="CL41" s="14">
        <f>'Arrecadação Mensal'!CL41*'Arrecadação Mensal'!CL$50</f>
        <v>160954.1755513415</v>
      </c>
      <c r="CM41" s="14">
        <f>'Arrecadação Mensal'!CM41*'Arrecadação Mensal'!CM$50</f>
        <v>159796.11941926827</v>
      </c>
      <c r="CN41" s="14">
        <f>'Arrecadação Mensal'!CN41*'Arrecadação Mensal'!CN$50</f>
        <v>152657.32513901516</v>
      </c>
      <c r="CO41" s="14">
        <f>'Arrecadação Mensal'!CO41*'Arrecadação Mensal'!CO$50</f>
        <v>171129.5317017283</v>
      </c>
      <c r="CP41" s="14">
        <f>'Arrecadação Mensal'!CP41*'Arrecadação Mensal'!CP$50</f>
        <v>174710.75448526675</v>
      </c>
      <c r="CQ41" s="14">
        <f>'Arrecadação Mensal'!CQ41*'Arrecadação Mensal'!CQ$50</f>
        <v>191063.25327574962</v>
      </c>
      <c r="CR41" s="14">
        <f>'Arrecadação Mensal'!CR41*'Arrecadação Mensal'!CR$50</f>
        <v>201254.45866951032</v>
      </c>
      <c r="CS41" s="14">
        <f>'Arrecadação Mensal'!CS41*'Arrecadação Mensal'!CS$50</f>
        <v>146448.26073517697</v>
      </c>
      <c r="CT41" s="14">
        <f>'Arrecadação Mensal'!CT41*'Arrecadação Mensal'!CT$50</f>
        <v>150749.19377970346</v>
      </c>
      <c r="CU41" s="14">
        <f>'Arrecadação Mensal'!CU41*'Arrecadação Mensal'!CU$50</f>
        <v>171193.14295287663</v>
      </c>
      <c r="CV41" s="14">
        <f>'Arrecadação Mensal'!CV41*'Arrecadação Mensal'!CV$50</f>
        <v>144505.8228280287</v>
      </c>
      <c r="CW41" s="14">
        <f>'Arrecadação Mensal'!CW41*'Arrecadação Mensal'!CW$50</f>
        <v>151774.88505438706</v>
      </c>
      <c r="CX41" s="14">
        <f>'Arrecadação Mensal'!CX41*'Arrecadação Mensal'!CX$50</f>
        <v>158979.07323786578</v>
      </c>
      <c r="CY41" s="14">
        <f>'Arrecadação Mensal'!CY41*'Arrecadação Mensal'!CY$50</f>
        <v>145549.42241604798</v>
      </c>
      <c r="CZ41" s="14">
        <f>'Arrecadação Mensal'!CZ41*'Arrecadação Mensal'!CZ$50</f>
        <v>147152.6340207273</v>
      </c>
      <c r="DA41" s="14">
        <f>'Arrecadação Mensal'!DA41*'Arrecadação Mensal'!DA$50</f>
        <v>154732.78032524104</v>
      </c>
      <c r="DB41" s="14">
        <f>'Arrecadação Mensal'!DB41*'Arrecadação Mensal'!DB$50</f>
        <v>144788.54783271905</v>
      </c>
      <c r="DC41" s="14">
        <f>'Arrecadação Mensal'!DC41*'Arrecadação Mensal'!DC$50</f>
        <v>182621.58771260176</v>
      </c>
      <c r="DD41" s="14">
        <f>'Arrecadação Mensal'!DD41*'Arrecadação Mensal'!DD$50</f>
        <v>190427.93422409915</v>
      </c>
      <c r="DE41" s="14">
        <f>'Arrecadação Mensal'!DE41*'Arrecadação Mensal'!DE$50</f>
        <v>129660.78720431971</v>
      </c>
      <c r="DF41" s="14">
        <f>'Arrecadação Mensal'!DF41*'Arrecadação Mensal'!DF$50</f>
        <v>140835.05111551695</v>
      </c>
      <c r="DG41" s="14">
        <f>'Arrecadação Mensal'!DG41*'Arrecadação Mensal'!DG$50</f>
        <v>162106.410233448</v>
      </c>
      <c r="DH41" s="14">
        <f>'Arrecadação Mensal'!DH41*'Arrecadação Mensal'!DH$50</f>
        <v>136678.11648931142</v>
      </c>
      <c r="DI41" s="14">
        <f>'Arrecadação Mensal'!DI41*'Arrecadação Mensal'!DI$50</f>
        <v>140982.35714974586</v>
      </c>
      <c r="DJ41" s="14">
        <f>'Arrecadação Mensal'!DJ41*'Arrecadação Mensal'!DJ$50</f>
        <v>151237.04705432086</v>
      </c>
      <c r="DK41" s="14">
        <f>'Arrecadação Mensal'!DK41*'Arrecadação Mensal'!DK$50</f>
        <v>130778.15551079743</v>
      </c>
      <c r="DL41" s="14">
        <f>'Arrecadação Mensal'!DL41*'Arrecadação Mensal'!DL$50</f>
        <v>135082.86774669943</v>
      </c>
      <c r="DM41" s="14">
        <f>'Arrecadação Mensal'!DM41*'Arrecadação Mensal'!DM$50</f>
        <v>211394.31491732</v>
      </c>
      <c r="DN41" s="14">
        <f>'Arrecadação Mensal'!DN41*'Arrecadação Mensal'!DN$50</f>
        <v>144209.7069222849</v>
      </c>
      <c r="DO41" s="14">
        <f>'Arrecadação Mensal'!DO41*'Arrecadação Mensal'!DO$50</f>
        <v>180933.7426547976</v>
      </c>
      <c r="DP41" s="14">
        <f>'Arrecadação Mensal'!DP41*'Arrecadação Mensal'!DP$50</f>
        <v>188996.66206822637</v>
      </c>
      <c r="DQ41" s="14">
        <f>'Arrecadação Mensal'!DQ41*'Arrecadação Mensal'!DQ$50</f>
        <v>129550.28799116374</v>
      </c>
      <c r="DR41" s="14">
        <f>'Arrecadação Mensal'!DR41*'Arrecadação Mensal'!DR$50</f>
        <v>138665.50257135712</v>
      </c>
      <c r="DS41" s="14">
        <f>'Arrecadação Mensal'!DS41*'Arrecadação Mensal'!DS$50</f>
        <v>160001.81148077396</v>
      </c>
      <c r="DT41" s="14">
        <f>'Arrecadação Mensal'!DT41*'Arrecadação Mensal'!DT$50</f>
        <v>136255.76922620484</v>
      </c>
      <c r="DU41" s="14">
        <f>'Arrecadação Mensal'!DU41*'Arrecadação Mensal'!DU$50</f>
        <v>145451.56397868125</v>
      </c>
      <c r="DV41" s="14">
        <f>'Arrecadação Mensal'!DV41*'Arrecadação Mensal'!DV$50</f>
        <v>148669.75984743907</v>
      </c>
      <c r="DW41" s="14">
        <f>'Arrecadação Mensal'!DW41*'Arrecadação Mensal'!DW$50</f>
        <v>144694.74043648594</v>
      </c>
      <c r="DX41" s="14">
        <f>'Arrecadação Mensal'!DX41*'Arrecadação Mensal'!DX$50</f>
        <v>146813.0404954727</v>
      </c>
      <c r="DY41" s="14">
        <f>'Arrecadação Mensal'!DY41*'Arrecadação Mensal'!DY$50</f>
        <v>161706.70479378224</v>
      </c>
      <c r="DZ41" s="14">
        <f>'Arrecadação Mensal'!DZ41*'Arrecadação Mensal'!DZ$50</f>
        <v>158852.67053135636</v>
      </c>
      <c r="EA41" s="14">
        <f>'Arrecadação Mensal'!EA41*'Arrecadação Mensal'!EA$50</f>
        <v>189443.12352666823</v>
      </c>
      <c r="EB41" s="14">
        <f>'Arrecadação Mensal'!EB41*'Arrecadação Mensal'!EB$50</f>
        <v>206134.55089045118</v>
      </c>
      <c r="EC41" s="14">
        <f>'Arrecadação Mensal'!EC41*'Arrecadação Mensal'!EC$50</f>
        <v>143173.41728402514</v>
      </c>
      <c r="ED41" s="14">
        <f>'Arrecadação Mensal'!ED41*'Arrecadação Mensal'!ED$50</f>
        <v>144035.53167132713</v>
      </c>
      <c r="EE41" s="14">
        <f>'Arrecadação Mensal'!EE41*'Arrecadação Mensal'!EE$50</f>
        <v>169428.60698848893</v>
      </c>
      <c r="EF41" s="14">
        <f>'Arrecadação Mensal'!EF41*'Arrecadação Mensal'!EF$50</f>
        <v>143280.18737557414</v>
      </c>
      <c r="EG41" s="14">
        <f>'Arrecadação Mensal'!EG41*'Arrecadação Mensal'!EG$50</f>
        <v>147245.20278990382</v>
      </c>
      <c r="EH41" s="14">
        <f>'Arrecadação Mensal'!EH41*'Arrecadação Mensal'!EH$50</f>
        <v>161135.61710660486</v>
      </c>
      <c r="EI41" s="14">
        <f>'Arrecadação Mensal'!EI41*'Arrecadação Mensal'!EI$50</f>
        <v>145602.4780477543</v>
      </c>
      <c r="EJ41" s="14">
        <f>'Arrecadação Mensal'!EJ41*'Arrecadação Mensal'!EJ$50</f>
        <v>146246.63090432895</v>
      </c>
      <c r="EK41" s="14">
        <f>'Arrecadação Mensal'!EK41*'Arrecadação Mensal'!EK$50</f>
        <v>161926.0692038109</v>
      </c>
      <c r="EL41" s="14">
        <f>'Arrecadação Mensal'!EL41*'Arrecadação Mensal'!EL$50</f>
        <v>157245.63128101677</v>
      </c>
      <c r="EM41" s="14">
        <f>'Arrecadação Mensal'!EM41*'Arrecadação Mensal'!EM$50</f>
        <v>186676.80487650796</v>
      </c>
      <c r="EN41" s="14">
        <f>'Arrecadação Mensal'!EN41*'Arrecadação Mensal'!EN$50</f>
        <v>201763.73314164547</v>
      </c>
      <c r="EO41" s="14">
        <f>'Arrecadação Mensal'!EO41*'Arrecadação Mensal'!EO$50</f>
        <v>150987.33977242062</v>
      </c>
      <c r="EP41" s="14">
        <f>'Arrecadação Mensal'!EP41*'Arrecadação Mensal'!EP$50</f>
        <v>143169.65270289828</v>
      </c>
      <c r="EQ41" s="14">
        <f>'Arrecadação Mensal'!EQ41*'Arrecadação Mensal'!EQ$50</f>
        <v>168857.8967274044</v>
      </c>
      <c r="ER41" s="14">
        <f>'Arrecadação Mensal'!ER41*'Arrecadação Mensal'!ER$50</f>
        <v>145916.36042257096</v>
      </c>
      <c r="ES41" s="14">
        <f>'Arrecadação Mensal'!ES41*'Arrecadação Mensal'!ES$50</f>
        <v>153775.29734485378</v>
      </c>
      <c r="ET41" s="14">
        <f>'Arrecadação Mensal'!ET41*'Arrecadação Mensal'!ET$50</f>
        <v>167825.8507888598</v>
      </c>
      <c r="EU41" s="13">
        <f>'Arrecadação Mensal'!EU41*'Arrecadação Mensal'!EU$50</f>
        <v>154370.38122117578</v>
      </c>
      <c r="EV41" s="13">
        <f>'Arrecadação Mensal'!EV41*'Arrecadação Mensal'!EV$50</f>
        <v>146534.88611309222</v>
      </c>
      <c r="EW41" s="13">
        <f>'Arrecadação Mensal'!EW41*'Arrecadação Mensal'!EW$50</f>
        <v>164301.96291139183</v>
      </c>
      <c r="EX41" s="13">
        <f>'Arrecadação Mensal'!EX41*'Arrecadação Mensal'!EX$50</f>
        <v>160296.88175823507</v>
      </c>
      <c r="EY41" s="13">
        <f>'Arrecadação Mensal'!EY41*'Arrecadação Mensal'!EY$50</f>
        <v>186977.61299638695</v>
      </c>
      <c r="EZ41" s="13">
        <f>'Arrecadação Mensal'!EZ41*'Arrecadação Mensal'!EZ$50</f>
        <v>211233.87902474462</v>
      </c>
      <c r="FA41" s="13">
        <f>'Arrecadação Mensal'!FA41*'Arrecadação Mensal'!FA$50</f>
        <v>144124.68868458318</v>
      </c>
      <c r="FB41" s="13">
        <f>'Arrecadação Mensal'!FB41*'Arrecadação Mensal'!FB$50</f>
        <v>137921.91467298783</v>
      </c>
      <c r="FC41" s="13">
        <f>'Arrecadação Mensal'!FC41*'Arrecadação Mensal'!FC$50</f>
        <v>120240.16525587134</v>
      </c>
      <c r="FD41" s="13">
        <f>'Arrecadação Mensal'!FD41*'Arrecadação Mensal'!FD$50</f>
        <v>98464.30025864985</v>
      </c>
      <c r="FE41" s="13">
        <f>'Arrecadação Mensal'!FE41*'Arrecadação Mensal'!FE$50</f>
        <v>108693.6158671104</v>
      </c>
      <c r="FF41" s="13">
        <f>'Arrecadação Mensal'!FF41*'Arrecadação Mensal'!FF$50</f>
        <v>142070.01998085485</v>
      </c>
      <c r="FG41" s="13">
        <f>'Arrecadação Mensal'!FG41*'Arrecadação Mensal'!FG$50</f>
        <v>156414.0606401992</v>
      </c>
      <c r="FH41" s="13">
        <f>'Arrecadação Mensal'!FH41*'Arrecadação Mensal'!FH$50</f>
        <v>149086.93312387317</v>
      </c>
      <c r="FI41" s="13">
        <f>'Arrecadação Mensal'!FI41*'Arrecadação Mensal'!FI$50</f>
        <v>184521.23841192012</v>
      </c>
      <c r="FJ41" s="13">
        <f>'Arrecadação Mensal'!FJ41*'Arrecadação Mensal'!FJ$50</f>
        <v>171749.42985080258</v>
      </c>
      <c r="FK41" s="13">
        <f>'Arrecadação Mensal'!FK41*'Arrecadação Mensal'!FK$50</f>
        <v>193166.07739402528</v>
      </c>
      <c r="FL41" s="13">
        <f>'Arrecadação Mensal'!FL41*'Arrecadação Mensal'!FL$50</f>
        <v>211697.00301713622</v>
      </c>
      <c r="FM41" s="13">
        <f>'Arrecadação Mensal'!FM41*'Arrecadação Mensal'!FM$50</f>
        <v>152341.60387344967</v>
      </c>
      <c r="FN41" s="13">
        <f>'Arrecadação Mensal'!FN41*'Arrecadação Mensal'!FN$50</f>
        <v>162951.22838371914</v>
      </c>
      <c r="FO41" s="13">
        <f>'Arrecadação Mensal'!FO41*'Arrecadação Mensal'!FO$50</f>
        <v>172433.06142198545</v>
      </c>
      <c r="FP41" s="13">
        <f>'Arrecadação Mensal'!FP41*'Arrecadação Mensal'!FP$50</f>
        <v>165071.9592855697</v>
      </c>
      <c r="FQ41" s="13">
        <f>'Arrecadação Mensal'!FQ41*'Arrecadação Mensal'!FQ$50</f>
        <v>158345.31455594406</v>
      </c>
      <c r="FR41" s="13">
        <f>'Arrecadação Mensal'!FR41*'Arrecadação Mensal'!FR$50</f>
        <v>184573.8402376284</v>
      </c>
      <c r="FS41" s="13">
        <f>'Arrecadação Mensal'!FS41*'Arrecadação Mensal'!FS$50</f>
        <v>165877.02749621254</v>
      </c>
      <c r="FT41" s="13">
        <f>'Arrecadação Mensal'!FT41*'Arrecadação Mensal'!FT$50</f>
        <v>167652.03541868267</v>
      </c>
      <c r="FU41" s="13">
        <f>'Arrecadação Mensal'!FU41*'Arrecadação Mensal'!FU$50</f>
        <v>184950.84013036746</v>
      </c>
      <c r="FV41" s="13">
        <f>'Arrecadação Mensal'!FV41*'Arrecadação Mensal'!FV$50</f>
        <v>172466.89793563206</v>
      </c>
      <c r="FW41" s="13">
        <f>'Arrecadação Mensal'!FW41*'Arrecadação Mensal'!FW$50</f>
        <v>212129.3238963042</v>
      </c>
      <c r="FX41" s="13">
        <f>'Arrecadação Mensal'!FX41*'Arrecadação Mensal'!FX$50</f>
        <v>242721.9261268591</v>
      </c>
      <c r="FY41" s="13">
        <f>'Arrecadação Mensal'!FY41*'Arrecadação Mensal'!FY$50</f>
        <v>157596.48166415357</v>
      </c>
      <c r="FZ41" s="13">
        <f>'Arrecadação Mensal'!FZ41*'Arrecadação Mensal'!FZ$50</f>
        <v>172545.4654820336</v>
      </c>
      <c r="GA41" s="13">
        <f>'Arrecadação Mensal'!GA41*'Arrecadação Mensal'!GA$50</f>
        <v>185131.02520934166</v>
      </c>
      <c r="GB41" s="13">
        <f>'Arrecadação Mensal'!GB41*'Arrecadação Mensal'!GB$50</f>
        <v>170638.12426149176</v>
      </c>
      <c r="GC41" s="13">
        <f>'Arrecadação Mensal'!GC41*'Arrecadação Mensal'!GC$50</f>
        <v>185460.31089785421</v>
      </c>
      <c r="GD41" s="13">
        <f>'Arrecadação Mensal'!GD41*'Arrecadação Mensal'!GD$50</f>
        <v>194192.13449207126</v>
      </c>
      <c r="GE41" s="13">
        <f>'Arrecadação Mensal'!GE41*'Arrecadação Mensal'!GE$50</f>
        <v>177601.16562745147</v>
      </c>
      <c r="GF41" s="13">
        <f>'Arrecadação Mensal'!GF41*'Arrecadação Mensal'!GF$50</f>
        <v>172099.74111480068</v>
      </c>
      <c r="GG41" s="13">
        <f>'Arrecadação Mensal'!GG41*'Arrecadação Mensal'!GG$50</f>
        <v>198619.94296220443</v>
      </c>
      <c r="GH41" s="13">
        <f>'Arrecadação Mensal'!GH41*'Arrecadação Mensal'!GH$50</f>
        <v>176837.7112747968</v>
      </c>
      <c r="GI41" s="13">
        <f>'Arrecadação Mensal'!GI41*'Arrecadação Mensal'!GI$50</f>
        <v>216464.7923135856</v>
      </c>
      <c r="GJ41" s="13">
        <f>'Arrecadação Mensal'!GJ41*'Arrecadação Mensal'!GJ$50</f>
        <v>247953.03512593103</v>
      </c>
      <c r="GK41" s="13">
        <f>'Arrecadação Mensal'!GK41*'Arrecadação Mensal'!GK$50</f>
        <v>160169.27242179262</v>
      </c>
      <c r="GL41" s="13">
        <f>'Arrecadação Mensal'!GL41*'Arrecadação Mensal'!GL$50</f>
        <v>172432.46003595844</v>
      </c>
      <c r="GM41" s="13">
        <f>'Arrecadação Mensal'!GM41*'Arrecadação Mensal'!GM$50</f>
        <v>194798.70509003918</v>
      </c>
      <c r="GN41" s="13">
        <f>'Arrecadação Mensal'!GN41*'Arrecadação Mensal'!GN$50</f>
        <v>176671.57054794964</v>
      </c>
      <c r="GO41" s="13">
        <f>'Arrecadação Mensal'!GO41*'Arrecadação Mensal'!GO$50</f>
        <v>180451.1735127373</v>
      </c>
      <c r="GP41" s="13">
        <f>'Arrecadação Mensal'!GP41*'Arrecadação Mensal'!GP$50</f>
        <v>192762.58342775944</v>
      </c>
      <c r="GQ41" s="13">
        <f>'Arrecadação Mensal'!GQ41*'Arrecadação Mensal'!GQ$50</f>
        <v>171680.8591079582</v>
      </c>
      <c r="GR41" s="13">
        <f>'Arrecadação Mensal'!GR41*'Arrecadação Mensal'!GR$50</f>
        <v>172434.76444859058</v>
      </c>
      <c r="GS41" s="13">
        <f>'Arrecadação Mensal'!GS41*'Arrecadação Mensal'!GS$50</f>
        <v>200021.4764784407</v>
      </c>
      <c r="GT41" s="13">
        <f>'Arrecadação Mensal'!GT41*'Arrecadação Mensal'!GT$50</f>
        <v>175924.3304749294</v>
      </c>
      <c r="GU41" s="13">
        <f>'Arrecadação Mensal'!GU41*'Arrecadação Mensal'!GU$50</f>
        <v>228325.27264792027</v>
      </c>
      <c r="GV41" s="13">
        <f>'Arrecadação Mensal'!GV41*'Arrecadação Mensal'!GV$50</f>
        <v>265480.9052734155</v>
      </c>
      <c r="GW41" s="13">
        <f>'Arrecadação Mensal'!GW41*'Arrecadação Mensal'!GW$50</f>
        <v>179307.29686707683</v>
      </c>
      <c r="GX41" s="13">
        <f>'Arrecadação Mensal'!GX41*'Arrecadação Mensal'!GX$50</f>
        <v>182876.27877783</v>
      </c>
    </row>
    <row r="42" spans="1:206" ht="13.5" thickBot="1">
      <c r="A42" s="28" t="str">
        <f>'Arrecadação Mensal'!A42</f>
        <v>ADMINISTRADAS POR OUTROS ÓRGÃOS [D]</v>
      </c>
      <c r="B42" s="14">
        <f>'Arrecadação Mensal'!B42*'Arrecadação Mensal'!B$50</f>
        <v>1989.207732775556</v>
      </c>
      <c r="C42" s="14">
        <f>'Arrecadação Mensal'!C42*'Arrecadação Mensal'!C$50</f>
        <v>6130.354150176066</v>
      </c>
      <c r="D42" s="14">
        <f>'Arrecadação Mensal'!D42*'Arrecadação Mensal'!D$50</f>
        <v>2154.728985685591</v>
      </c>
      <c r="E42" s="14">
        <f>'Arrecadação Mensal'!E42*'Arrecadação Mensal'!E$50</f>
        <v>2243.9250046192046</v>
      </c>
      <c r="F42" s="14">
        <f>'Arrecadação Mensal'!F42*'Arrecadação Mensal'!F$50</f>
        <v>6701.039145180148</v>
      </c>
      <c r="G42" s="14">
        <f>'Arrecadação Mensal'!G42*'Arrecadação Mensal'!G$50</f>
        <v>2509.4949406309215</v>
      </c>
      <c r="H42" s="14">
        <f>'Arrecadação Mensal'!H42*'Arrecadação Mensal'!H$50</f>
        <v>2305.7134279035595</v>
      </c>
      <c r="I42" s="14">
        <f>'Arrecadação Mensal'!I42*'Arrecadação Mensal'!I$50</f>
        <v>7441.235835082551</v>
      </c>
      <c r="J42" s="14">
        <f>'Arrecadação Mensal'!J42*'Arrecadação Mensal'!J$50</f>
        <v>2325.8862687549813</v>
      </c>
      <c r="K42" s="14">
        <f>'Arrecadação Mensal'!K42*'Arrecadação Mensal'!K$50</f>
        <v>2498.6966775689925</v>
      </c>
      <c r="L42" s="14">
        <f>'Arrecadação Mensal'!L42*'Arrecadação Mensal'!L$50</f>
        <v>7983.73662117348</v>
      </c>
      <c r="M42" s="14">
        <f>'Arrecadação Mensal'!M42*'Arrecadação Mensal'!M$50</f>
        <v>2543.39945412581</v>
      </c>
      <c r="N42" s="14">
        <f>'Arrecadação Mensal'!N42*'Arrecadação Mensal'!N$50</f>
        <v>2449.221906704609</v>
      </c>
      <c r="O42" s="14">
        <f>'Arrecadação Mensal'!O42*'Arrecadação Mensal'!O$50</f>
        <v>8733.254286301946</v>
      </c>
      <c r="P42" s="14">
        <f>'Arrecadação Mensal'!P42*'Arrecadação Mensal'!P$50</f>
        <v>2747.31673875212</v>
      </c>
      <c r="Q42" s="14">
        <f>'Arrecadação Mensal'!Q42*'Arrecadação Mensal'!Q$50</f>
        <v>3131.6357052428443</v>
      </c>
      <c r="R42" s="14">
        <f>'Arrecadação Mensal'!R42*'Arrecadação Mensal'!R$50</f>
        <v>11098.082257103508</v>
      </c>
      <c r="S42" s="14">
        <f>'Arrecadação Mensal'!S42*'Arrecadação Mensal'!S$50</f>
        <v>3290.110770822264</v>
      </c>
      <c r="T42" s="14">
        <f>'Arrecadação Mensal'!T42*'Arrecadação Mensal'!T$50</f>
        <v>3178.795985378089</v>
      </c>
      <c r="U42" s="14">
        <f>'Arrecadação Mensal'!U42*'Arrecadação Mensal'!U$50</f>
        <v>11957.243413183076</v>
      </c>
      <c r="V42" s="14">
        <f>'Arrecadação Mensal'!V42*'Arrecadação Mensal'!V$50</f>
        <v>2643.1094740574263</v>
      </c>
      <c r="W42" s="14">
        <f>'Arrecadação Mensal'!W42*'Arrecadação Mensal'!W$50</f>
        <v>2159.402492612006</v>
      </c>
      <c r="X42" s="14">
        <f>'Arrecadação Mensal'!X42*'Arrecadação Mensal'!X$50</f>
        <v>6258.0982406537305</v>
      </c>
      <c r="Y42" s="14">
        <f>'Arrecadação Mensal'!Y42*'Arrecadação Mensal'!Y$50</f>
        <v>1782.243335719363</v>
      </c>
      <c r="Z42" s="14">
        <f>'Arrecadação Mensal'!Z42*'Arrecadação Mensal'!Z$50</f>
        <v>1816.462571940443</v>
      </c>
      <c r="AA42" s="14">
        <f>'Arrecadação Mensal'!AA42*'Arrecadação Mensal'!AA$50</f>
        <v>5187.467639054055</v>
      </c>
      <c r="AB42" s="14">
        <f>'Arrecadação Mensal'!AB42*'Arrecadação Mensal'!AB$50</f>
        <v>2092.112460050716</v>
      </c>
      <c r="AC42" s="14">
        <f>'Arrecadação Mensal'!AC42*'Arrecadação Mensal'!AC$50</f>
        <v>2718.353264530092</v>
      </c>
      <c r="AD42" s="14">
        <f>'Arrecadação Mensal'!AD42*'Arrecadação Mensal'!AD$50</f>
        <v>6803.1981260598395</v>
      </c>
      <c r="AE42" s="14">
        <f>'Arrecadação Mensal'!AE42*'Arrecadação Mensal'!AE$50</f>
        <v>2320.5816029792622</v>
      </c>
      <c r="AF42" s="14">
        <f>'Arrecadação Mensal'!AF42*'Arrecadação Mensal'!AF$50</f>
        <v>2914.9757397738044</v>
      </c>
      <c r="AG42" s="14">
        <f>'Arrecadação Mensal'!AG42*'Arrecadação Mensal'!AG$50</f>
        <v>8742.211669613764</v>
      </c>
      <c r="AH42" s="14">
        <f>'Arrecadação Mensal'!AH42*'Arrecadação Mensal'!AH$50</f>
        <v>12321.991275916873</v>
      </c>
      <c r="AI42" s="14">
        <f>'Arrecadação Mensal'!AI42*'Arrecadação Mensal'!AI$50</f>
        <v>8592.297300321943</v>
      </c>
      <c r="AJ42" s="14">
        <f>'Arrecadação Mensal'!AJ42*'Arrecadação Mensal'!AJ$50</f>
        <v>9004.454668835006</v>
      </c>
      <c r="AK42" s="14">
        <f>'Arrecadação Mensal'!AK42*'Arrecadação Mensal'!AK$50</f>
        <v>3335.9864650829813</v>
      </c>
      <c r="AL42" s="14">
        <f>'Arrecadação Mensal'!AL42*'Arrecadação Mensal'!AL$50</f>
        <v>3356.3933678185417</v>
      </c>
      <c r="AM42" s="14">
        <f>'Arrecadação Mensal'!AM42*'Arrecadação Mensal'!AM$50</f>
        <v>8975.643407625788</v>
      </c>
      <c r="AN42" s="14">
        <f>'Arrecadação Mensal'!AN42*'Arrecadação Mensal'!AN$50</f>
        <v>4118.228506402164</v>
      </c>
      <c r="AO42" s="14">
        <f>'Arrecadação Mensal'!AO42*'Arrecadação Mensal'!AO$50</f>
        <v>2820.3934856558526</v>
      </c>
      <c r="AP42" s="14">
        <f>'Arrecadação Mensal'!AP42*'Arrecadação Mensal'!AP$50</f>
        <v>8300.409517540114</v>
      </c>
      <c r="AQ42" s="14">
        <f>'Arrecadação Mensal'!AQ42*'Arrecadação Mensal'!AQ$50</f>
        <v>3309.538227914771</v>
      </c>
      <c r="AR42" s="14">
        <f>'Arrecadação Mensal'!AR42*'Arrecadação Mensal'!AR$50</f>
        <v>2602.894741224362</v>
      </c>
      <c r="AS42" s="14">
        <f>'Arrecadação Mensal'!AS42*'Arrecadação Mensal'!AS$50</f>
        <v>7519.12738349892</v>
      </c>
      <c r="AT42" s="14">
        <f>'Arrecadação Mensal'!AT42*'Arrecadação Mensal'!AT$50</f>
        <v>2787.198444094336</v>
      </c>
      <c r="AU42" s="14">
        <f>'Arrecadação Mensal'!AU42*'Arrecadação Mensal'!AU$50</f>
        <v>3033.105876592114</v>
      </c>
      <c r="AV42" s="14">
        <f>'Arrecadação Mensal'!AV42*'Arrecadação Mensal'!AV$50</f>
        <v>8282.0973037238</v>
      </c>
      <c r="AW42" s="14">
        <f>'Arrecadação Mensal'!AW42*'Arrecadação Mensal'!AW$50</f>
        <v>2812.0134413575524</v>
      </c>
      <c r="AX42" s="14">
        <f>'Arrecadação Mensal'!AX42*'Arrecadação Mensal'!AX$50</f>
        <v>3414.7091066524636</v>
      </c>
      <c r="AY42" s="14">
        <f>'Arrecadação Mensal'!AY42*'Arrecadação Mensal'!AY$50</f>
        <v>9678.478260652377</v>
      </c>
      <c r="AZ42" s="14">
        <f>'Arrecadação Mensal'!AZ42*'Arrecadação Mensal'!AZ$50</f>
        <v>3195.1764895945375</v>
      </c>
      <c r="BA42" s="14">
        <f>'Arrecadação Mensal'!BA42*'Arrecadação Mensal'!BA$50</f>
        <v>3427.6757105504744</v>
      </c>
      <c r="BB42" s="14">
        <f>'Arrecadação Mensal'!BB42*'Arrecadação Mensal'!BB$50</f>
        <v>10512.064863722782</v>
      </c>
      <c r="BC42" s="14">
        <f>'Arrecadação Mensal'!BC42*'Arrecadação Mensal'!BC$50</f>
        <v>3353.8611356486904</v>
      </c>
      <c r="BD42" s="14">
        <f>'Arrecadação Mensal'!BD42*'Arrecadação Mensal'!BD$50</f>
        <v>3019.7766030042194</v>
      </c>
      <c r="BE42" s="14">
        <f>'Arrecadação Mensal'!BE42*'Arrecadação Mensal'!BE$50</f>
        <v>9741.41450160075</v>
      </c>
      <c r="BF42" s="14">
        <f>'Arrecadação Mensal'!BF42*'Arrecadação Mensal'!BF$50</f>
        <v>3336.5241337972598</v>
      </c>
      <c r="BG42" s="14">
        <f>'Arrecadação Mensal'!BG42*'Arrecadação Mensal'!BG$50</f>
        <v>3378.4719919150393</v>
      </c>
      <c r="BH42" s="14">
        <f>'Arrecadação Mensal'!BH42*'Arrecadação Mensal'!BH$50</f>
        <v>11147.310217522834</v>
      </c>
      <c r="BI42" s="14">
        <f>'Arrecadação Mensal'!BI42*'Arrecadação Mensal'!BI$50</f>
        <v>3487.492957191886</v>
      </c>
      <c r="BJ42" s="14">
        <f>'Arrecadação Mensal'!BJ42*'Arrecadação Mensal'!BJ$50</f>
        <v>3875.681890105106</v>
      </c>
      <c r="BK42" s="14">
        <f>'Arrecadação Mensal'!BK42*'Arrecadação Mensal'!BK$50</f>
        <v>11531.750421549075</v>
      </c>
      <c r="BL42" s="14">
        <f>'Arrecadação Mensal'!BL42*'Arrecadação Mensal'!BL$50</f>
        <v>4000.109492918856</v>
      </c>
      <c r="BM42" s="14">
        <f>'Arrecadação Mensal'!BM42*'Arrecadação Mensal'!BM$50</f>
        <v>3671.0533947829495</v>
      </c>
      <c r="BN42" s="14">
        <f>'Arrecadação Mensal'!BN42*'Arrecadação Mensal'!BN$50</f>
        <v>11383.734411860794</v>
      </c>
      <c r="BO42" s="14">
        <f>'Arrecadação Mensal'!BO42*'Arrecadação Mensal'!BO$50</f>
        <v>3143.6616954469296</v>
      </c>
      <c r="BP42" s="14">
        <f>'Arrecadação Mensal'!BP42*'Arrecadação Mensal'!BP$50</f>
        <v>3387.88795045093</v>
      </c>
      <c r="BQ42" s="14">
        <f>'Arrecadação Mensal'!BQ42*'Arrecadação Mensal'!BQ$50</f>
        <v>10452.959269744737</v>
      </c>
      <c r="BR42" s="14">
        <f>'Arrecadação Mensal'!BR42*'Arrecadação Mensal'!BR$50</f>
        <v>3409.8095815025513</v>
      </c>
      <c r="BS42" s="14">
        <f>'Arrecadação Mensal'!BS42*'Arrecadação Mensal'!BS$50</f>
        <v>3606.7826861416283</v>
      </c>
      <c r="BT42" s="14">
        <f>'Arrecadação Mensal'!BT42*'Arrecadação Mensal'!BT$50</f>
        <v>11590.942301510693</v>
      </c>
      <c r="BU42" s="14">
        <f>'Arrecadação Mensal'!BU42*'Arrecadação Mensal'!BU$50</f>
        <v>3348.1213335698153</v>
      </c>
      <c r="BV42" s="14">
        <f>'Arrecadação Mensal'!BV42*'Arrecadação Mensal'!BV$50</f>
        <v>3404.9970257006216</v>
      </c>
      <c r="BW42" s="14">
        <f>'Arrecadação Mensal'!BW42*'Arrecadação Mensal'!BW$50</f>
        <v>10482.130167771878</v>
      </c>
      <c r="BX42" s="14">
        <f>'Arrecadação Mensal'!BX42*'Arrecadação Mensal'!BX$50</f>
        <v>2905.8483117131786</v>
      </c>
      <c r="BY42" s="14">
        <f>'Arrecadação Mensal'!BY42*'Arrecadação Mensal'!BY$50</f>
        <v>3255.360582941041</v>
      </c>
      <c r="BZ42" s="14">
        <f>'Arrecadação Mensal'!BZ42*'Arrecadação Mensal'!BZ$50</f>
        <v>9565.982715545555</v>
      </c>
      <c r="CA42" s="14">
        <f>'Arrecadação Mensal'!CA42*'Arrecadação Mensal'!CA$50</f>
        <v>3575.6543559854376</v>
      </c>
      <c r="CB42" s="14">
        <f>'Arrecadação Mensal'!CB42*'Arrecadação Mensal'!CB$50</f>
        <v>3575.812224791155</v>
      </c>
      <c r="CC42" s="14">
        <f>'Arrecadação Mensal'!CC42*'Arrecadação Mensal'!CC$50</f>
        <v>11424.594609612654</v>
      </c>
      <c r="CD42" s="14">
        <f>'Arrecadação Mensal'!CD42*'Arrecadação Mensal'!CD$50</f>
        <v>3514.760927010272</v>
      </c>
      <c r="CE42" s="14">
        <f>'Arrecadação Mensal'!CE42*'Arrecadação Mensal'!CE$50</f>
        <v>3961.2899071745524</v>
      </c>
      <c r="CF42" s="14">
        <f>'Arrecadação Mensal'!CF42*'Arrecadação Mensal'!CF$50</f>
        <v>11693.639784471943</v>
      </c>
      <c r="CG42" s="14">
        <f>'Arrecadação Mensal'!CG42*'Arrecadação Mensal'!CG$50</f>
        <v>3677.0895943008113</v>
      </c>
      <c r="CH42" s="14">
        <f>'Arrecadação Mensal'!CH42*'Arrecadação Mensal'!CH$50</f>
        <v>3460.154333041224</v>
      </c>
      <c r="CI42" s="14">
        <f>'Arrecadação Mensal'!CI42*'Arrecadação Mensal'!CI$50</f>
        <v>10692.125653255549</v>
      </c>
      <c r="CJ42" s="14">
        <f>'Arrecadação Mensal'!CJ42*'Arrecadação Mensal'!CJ$50</f>
        <v>3434.290348089561</v>
      </c>
      <c r="CK42" s="14">
        <f>'Arrecadação Mensal'!CK42*'Arrecadação Mensal'!CK$50</f>
        <v>3770.260637146457</v>
      </c>
      <c r="CL42" s="14">
        <f>'Arrecadação Mensal'!CL42*'Arrecadação Mensal'!CL$50</f>
        <v>10510.03810546603</v>
      </c>
      <c r="CM42" s="14">
        <f>'Arrecadação Mensal'!CM42*'Arrecadação Mensal'!CM$50</f>
        <v>3559.431832164647</v>
      </c>
      <c r="CN42" s="14">
        <f>'Arrecadação Mensal'!CN42*'Arrecadação Mensal'!CN$50</f>
        <v>3480.9980033904276</v>
      </c>
      <c r="CO42" s="14">
        <f>'Arrecadação Mensal'!CO42*'Arrecadação Mensal'!CO$50</f>
        <v>10907.425917118808</v>
      </c>
      <c r="CP42" s="14">
        <f>'Arrecadação Mensal'!CP42*'Arrecadação Mensal'!CP$50</f>
        <v>3427.277366798396</v>
      </c>
      <c r="CQ42" s="14">
        <f>'Arrecadação Mensal'!CQ42*'Arrecadação Mensal'!CQ$50</f>
        <v>3078.5766896519763</v>
      </c>
      <c r="CR42" s="14">
        <f>'Arrecadação Mensal'!CR42*'Arrecadação Mensal'!CR$50</f>
        <v>8121.641299124094</v>
      </c>
      <c r="CS42" s="14">
        <f>'Arrecadação Mensal'!CS42*'Arrecadação Mensal'!CS$50</f>
        <v>2120.1213218989683</v>
      </c>
      <c r="CT42" s="14">
        <f>'Arrecadação Mensal'!CT42*'Arrecadação Mensal'!CT$50</f>
        <v>2614.678380691132</v>
      </c>
      <c r="CU42" s="14">
        <f>'Arrecadação Mensal'!CU42*'Arrecadação Mensal'!CU$50</f>
        <v>5569.770839117512</v>
      </c>
      <c r="CV42" s="14">
        <f>'Arrecadação Mensal'!CV42*'Arrecadação Mensal'!CV$50</f>
        <v>2462.926758949576</v>
      </c>
      <c r="CW42" s="14">
        <f>'Arrecadação Mensal'!CW42*'Arrecadação Mensal'!CW$50</f>
        <v>2951.010362761864</v>
      </c>
      <c r="CX42" s="14">
        <f>'Arrecadação Mensal'!CX42*'Arrecadação Mensal'!CX$50</f>
        <v>7111.129266868904</v>
      </c>
      <c r="CY42" s="14">
        <f>'Arrecadação Mensal'!CY42*'Arrecadação Mensal'!CY$50</f>
        <v>2587.5982885981575</v>
      </c>
      <c r="CZ42" s="14">
        <f>'Arrecadação Mensal'!CZ42*'Arrecadação Mensal'!CZ$50</f>
        <v>2548.100764774009</v>
      </c>
      <c r="DA42" s="14">
        <f>'Arrecadação Mensal'!DA42*'Arrecadação Mensal'!DA$50</f>
        <v>6676.156009618417</v>
      </c>
      <c r="DB42" s="14">
        <f>'Arrecadação Mensal'!DB42*'Arrecadação Mensal'!DB$50</f>
        <v>2552.388410510882</v>
      </c>
      <c r="DC42" s="14">
        <f>'Arrecadação Mensal'!DC42*'Arrecadação Mensal'!DC$50</f>
        <v>3129.251294012234</v>
      </c>
      <c r="DD42" s="14">
        <f>'Arrecadação Mensal'!DD42*'Arrecadação Mensal'!DD$50</f>
        <v>4893.546423886663</v>
      </c>
      <c r="DE42" s="14">
        <f>'Arrecadação Mensal'!DE42*'Arrecadação Mensal'!DE$50</f>
        <v>1777.1999715721956</v>
      </c>
      <c r="DF42" s="14">
        <f>'Arrecadação Mensal'!DF42*'Arrecadação Mensal'!DF$50</f>
        <v>1850.558157795232</v>
      </c>
      <c r="DG42" s="14">
        <f>'Arrecadação Mensal'!DG42*'Arrecadação Mensal'!DG$50</f>
        <v>2097.5520708970657</v>
      </c>
      <c r="DH42" s="14">
        <f>'Arrecadação Mensal'!DH42*'Arrecadação Mensal'!DH$50</f>
        <v>3222.2073357658783</v>
      </c>
      <c r="DI42" s="14">
        <f>'Arrecadação Mensal'!DI42*'Arrecadação Mensal'!DI$50</f>
        <v>2691.0674148283106</v>
      </c>
      <c r="DJ42" s="14">
        <f>'Arrecadação Mensal'!DJ42*'Arrecadação Mensal'!DJ$50</f>
        <v>5219.708278356026</v>
      </c>
      <c r="DK42" s="14">
        <f>'Arrecadação Mensal'!DK42*'Arrecadação Mensal'!DK$50</f>
        <v>2359.4993168993065</v>
      </c>
      <c r="DL42" s="14">
        <f>'Arrecadação Mensal'!DL42*'Arrecadação Mensal'!DL$50</f>
        <v>2240.1700590799837</v>
      </c>
      <c r="DM42" s="14">
        <f>'Arrecadação Mensal'!DM42*'Arrecadação Mensal'!DM$50</f>
        <v>3514.2713033236096</v>
      </c>
      <c r="DN42" s="14">
        <f>'Arrecadação Mensal'!DN42*'Arrecadação Mensal'!DN$50</f>
        <v>3295.621585220776</v>
      </c>
      <c r="DO42" s="14">
        <f>'Arrecadação Mensal'!DO42*'Arrecadação Mensal'!DO$50</f>
        <v>2609.4008898589937</v>
      </c>
      <c r="DP42" s="14">
        <f>'Arrecadação Mensal'!DP42*'Arrecadação Mensal'!DP$50</f>
        <v>7871.864520660245</v>
      </c>
      <c r="DQ42" s="14">
        <f>'Arrecadação Mensal'!DQ42*'Arrecadação Mensal'!DQ$50</f>
        <v>2354.584939404994</v>
      </c>
      <c r="DR42" s="14">
        <f>'Arrecadação Mensal'!DR42*'Arrecadação Mensal'!DR$50</f>
        <v>2364.1128743859044</v>
      </c>
      <c r="DS42" s="14">
        <f>'Arrecadação Mensal'!DS42*'Arrecadação Mensal'!DS$50</f>
        <v>7935.122437295279</v>
      </c>
      <c r="DT42" s="14">
        <f>'Arrecadação Mensal'!DT42*'Arrecadação Mensal'!DT$50</f>
        <v>2297.202798394482</v>
      </c>
      <c r="DU42" s="14">
        <f>'Arrecadação Mensal'!DU42*'Arrecadação Mensal'!DU$50</f>
        <v>2527.0114084228653</v>
      </c>
      <c r="DV42" s="14">
        <f>'Arrecadação Mensal'!DV42*'Arrecadação Mensal'!DV$50</f>
        <v>7247.962888699349</v>
      </c>
      <c r="DW42" s="14">
        <f>'Arrecadação Mensal'!DW42*'Arrecadação Mensal'!DW$50</f>
        <v>2800.186201631831</v>
      </c>
      <c r="DX42" s="14">
        <f>'Arrecadação Mensal'!DX42*'Arrecadação Mensal'!DX$50</f>
        <v>2408.6030579205462</v>
      </c>
      <c r="DY42" s="14">
        <f>'Arrecadação Mensal'!DY42*'Arrecadação Mensal'!DY$50</f>
        <v>8771.901560878983</v>
      </c>
      <c r="DZ42" s="14">
        <f>'Arrecadação Mensal'!DZ42*'Arrecadação Mensal'!DZ$50</f>
        <v>2652.7449380374346</v>
      </c>
      <c r="EA42" s="14">
        <f>'Arrecadação Mensal'!EA42*'Arrecadação Mensal'!EA$50</f>
        <v>3144.2903058970255</v>
      </c>
      <c r="EB42" s="14">
        <f>'Arrecadação Mensal'!EB42*'Arrecadação Mensal'!EB$50</f>
        <v>10662.878217147605</v>
      </c>
      <c r="EC42" s="14">
        <f>'Arrecadação Mensal'!EC42*'Arrecadação Mensal'!EC$50</f>
        <v>2808.0737418053554</v>
      </c>
      <c r="ED42" s="14">
        <f>'Arrecadação Mensal'!ED42*'Arrecadação Mensal'!ED$50</f>
        <v>2559.4537252889495</v>
      </c>
      <c r="EE42" s="14">
        <f>'Arrecadação Mensal'!EE42*'Arrecadação Mensal'!EE$50</f>
        <v>11658.18336454192</v>
      </c>
      <c r="EF42" s="14">
        <f>'Arrecadação Mensal'!EF42*'Arrecadação Mensal'!EF$50</f>
        <v>3145.4351912242923</v>
      </c>
      <c r="EG42" s="14">
        <f>'Arrecadação Mensal'!EG42*'Arrecadação Mensal'!EG$50</f>
        <v>3707.645131338803</v>
      </c>
      <c r="EH42" s="14">
        <f>'Arrecadação Mensal'!EH42*'Arrecadação Mensal'!EH$50</f>
        <v>14782.309542475597</v>
      </c>
      <c r="EI42" s="14">
        <f>'Arrecadação Mensal'!EI42*'Arrecadação Mensal'!EI$50</f>
        <v>3489.752746698505</v>
      </c>
      <c r="EJ42" s="14">
        <f>'Arrecadação Mensal'!EJ42*'Arrecadação Mensal'!EJ$50</f>
        <v>3366.998626475705</v>
      </c>
      <c r="EK42" s="14">
        <f>'Arrecadação Mensal'!EK42*'Arrecadação Mensal'!EK$50</f>
        <v>15573.305803350846</v>
      </c>
      <c r="EL42" s="14">
        <f>'Arrecadação Mensal'!EL42*'Arrecadação Mensal'!EL$50</f>
        <v>3821.8545623332566</v>
      </c>
      <c r="EM42" s="14">
        <f>'Arrecadação Mensal'!EM42*'Arrecadação Mensal'!EM$50</f>
        <v>3923.09930895259</v>
      </c>
      <c r="EN42" s="14">
        <f>'Arrecadação Mensal'!EN42*'Arrecadação Mensal'!EN$50</f>
        <v>13595.997170800092</v>
      </c>
      <c r="EO42" s="14">
        <f>'Arrecadação Mensal'!EO42*'Arrecadação Mensal'!EO$50</f>
        <v>2813.2187605816466</v>
      </c>
      <c r="EP42" s="14">
        <f>'Arrecadação Mensal'!EP42*'Arrecadação Mensal'!EP$50</f>
        <v>2577.0228115933237</v>
      </c>
      <c r="EQ42" s="14">
        <f>'Arrecadação Mensal'!EQ42*'Arrecadação Mensal'!EQ$50</f>
        <v>14551.46104263733</v>
      </c>
      <c r="ER42" s="14">
        <f>'Arrecadação Mensal'!ER42*'Arrecadação Mensal'!ER$50</f>
        <v>3327.153736767505</v>
      </c>
      <c r="ES42" s="14">
        <f>'Arrecadação Mensal'!ES42*'Arrecadação Mensal'!ES$50</f>
        <v>4238.001421570036</v>
      </c>
      <c r="ET42" s="14">
        <f>'Arrecadação Mensal'!ET42*'Arrecadação Mensal'!ET$50</f>
        <v>13276.853306414305</v>
      </c>
      <c r="EU42" s="13">
        <f>'Arrecadação Mensal'!EU42*'Arrecadação Mensal'!EU$50</f>
        <v>3176.46990677831</v>
      </c>
      <c r="EV42" s="13">
        <f>'Arrecadação Mensal'!EV42*'Arrecadação Mensal'!EV$50</f>
        <v>3167.8289532206836</v>
      </c>
      <c r="EW42" s="13">
        <f>'Arrecadação Mensal'!EW42*'Arrecadação Mensal'!EW$50</f>
        <v>13169.548402662364</v>
      </c>
      <c r="EX42" s="13">
        <f>'Arrecadação Mensal'!EX42*'Arrecadação Mensal'!EX$50</f>
        <v>3160.2941308354416</v>
      </c>
      <c r="EY42" s="13">
        <f>'Arrecadação Mensal'!EY42*'Arrecadação Mensal'!EY$50</f>
        <v>3464.6140045715097</v>
      </c>
      <c r="EZ42" s="13">
        <f>'Arrecadação Mensal'!EZ42*'Arrecadação Mensal'!EZ$50</f>
        <v>14227.770011157603</v>
      </c>
      <c r="FA42" s="13">
        <f>'Arrecadação Mensal'!FA42*'Arrecadação Mensal'!FA$50</f>
        <v>5512.624931398319</v>
      </c>
      <c r="FB42" s="13">
        <f>'Arrecadação Mensal'!FB42*'Arrecadação Mensal'!FB$50</f>
        <v>2989.3467013755067</v>
      </c>
      <c r="FC42" s="13">
        <f>'Arrecadação Mensal'!FC42*'Arrecadação Mensal'!FC$50</f>
        <v>10077.148987073733</v>
      </c>
      <c r="FD42" s="13">
        <f>'Arrecadação Mensal'!FD42*'Arrecadação Mensal'!FD$50</f>
        <v>1651.4389659740193</v>
      </c>
      <c r="FE42" s="13">
        <f>'Arrecadação Mensal'!FE42*'Arrecadação Mensal'!FE$50</f>
        <v>2567.7265592112626</v>
      </c>
      <c r="FF42" s="13">
        <f>'Arrecadação Mensal'!FF42*'Arrecadação Mensal'!FF$50</f>
        <v>7004.927298036385</v>
      </c>
      <c r="FG42" s="13">
        <f>'Arrecadação Mensal'!FG42*'Arrecadação Mensal'!FG$50</f>
        <v>3220.7397633561195</v>
      </c>
      <c r="FH42" s="13">
        <f>'Arrecadação Mensal'!FH42*'Arrecadação Mensal'!FH$50</f>
        <v>3571.0745706006765</v>
      </c>
      <c r="FI42" s="13">
        <f>'Arrecadação Mensal'!FI42*'Arrecadação Mensal'!FI$50</f>
        <v>9924.517015918951</v>
      </c>
      <c r="FJ42" s="13">
        <f>'Arrecadação Mensal'!FJ42*'Arrecadação Mensal'!FJ$50</f>
        <v>3658.345487855702</v>
      </c>
      <c r="FK42" s="13">
        <f>'Arrecadação Mensal'!FK42*'Arrecadação Mensal'!FK$50</f>
        <v>3330.1569782075444</v>
      </c>
      <c r="FL42" s="13">
        <f>'Arrecadação Mensal'!FL42*'Arrecadação Mensal'!FL$50</f>
        <v>10379.368064825925</v>
      </c>
      <c r="FM42" s="13">
        <f>'Arrecadação Mensal'!FM42*'Arrecadação Mensal'!FM$50</f>
        <v>3731.710898725745</v>
      </c>
      <c r="FN42" s="13">
        <f>'Arrecadação Mensal'!FN42*'Arrecadação Mensal'!FN$50</f>
        <v>4011.9745988503414</v>
      </c>
      <c r="FO42" s="13">
        <f>'Arrecadação Mensal'!FO42*'Arrecadação Mensal'!FO$50</f>
        <v>16809.739245639397</v>
      </c>
      <c r="FP42" s="13">
        <f>'Arrecadação Mensal'!FP42*'Arrecadação Mensal'!FP$50</f>
        <v>5000.832851210368</v>
      </c>
      <c r="FQ42" s="13">
        <f>'Arrecadação Mensal'!FQ42*'Arrecadação Mensal'!FQ$50</f>
        <v>4953.648305870949</v>
      </c>
      <c r="FR42" s="13">
        <f>'Arrecadação Mensal'!FR42*'Arrecadação Mensal'!FR$50</f>
        <v>17382.212632518655</v>
      </c>
      <c r="FS42" s="13">
        <f>'Arrecadação Mensal'!FS42*'Arrecadação Mensal'!FS$50</f>
        <v>5338.842423854109</v>
      </c>
      <c r="FT42" s="13">
        <f>'Arrecadação Mensal'!FT42*'Arrecadação Mensal'!FT$50</f>
        <v>4650.1315880063075</v>
      </c>
      <c r="FU42" s="13">
        <f>'Arrecadação Mensal'!FU42*'Arrecadação Mensal'!FU$50</f>
        <v>19053.684046577622</v>
      </c>
      <c r="FV42" s="13">
        <f>'Arrecadação Mensal'!FV42*'Arrecadação Mensal'!FV$50</f>
        <v>5420.64143979915</v>
      </c>
      <c r="FW42" s="13">
        <f>'Arrecadação Mensal'!FW42*'Arrecadação Mensal'!FW$50</f>
        <v>5506.22711408598</v>
      </c>
      <c r="FX42" s="13">
        <f>'Arrecadação Mensal'!FX42*'Arrecadação Mensal'!FX$50</f>
        <v>19983.731550304667</v>
      </c>
      <c r="FY42" s="13">
        <f>'Arrecadação Mensal'!FY42*'Arrecadação Mensal'!FY$50</f>
        <v>6708.31871633157</v>
      </c>
      <c r="FZ42" s="13">
        <f>'Arrecadação Mensal'!FZ42*'Arrecadação Mensal'!FZ$50</f>
        <v>5978.564049711463</v>
      </c>
      <c r="GA42" s="13">
        <f>'Arrecadação Mensal'!GA42*'Arrecadação Mensal'!GA$50</f>
        <v>24815.821652407336</v>
      </c>
      <c r="GB42" s="13">
        <f>'Arrecadação Mensal'!GB42*'Arrecadação Mensal'!GB$50</f>
        <v>6458.295059063359</v>
      </c>
      <c r="GC42" s="13">
        <f>'Arrecadação Mensal'!GC42*'Arrecadação Mensal'!GC$50</f>
        <v>7169.697384086573</v>
      </c>
      <c r="GD42" s="13">
        <f>'Arrecadação Mensal'!GD42*'Arrecadação Mensal'!GD$50</f>
        <v>22841.140718638686</v>
      </c>
      <c r="GE42" s="13">
        <f>'Arrecadação Mensal'!GE42*'Arrecadação Mensal'!GE$50</f>
        <v>7666.453678769843</v>
      </c>
      <c r="GF42" s="13">
        <f>'Arrecadação Mensal'!GF42*'Arrecadação Mensal'!GF$50</f>
        <v>7207.2611986328575</v>
      </c>
      <c r="GG42" s="13">
        <f>'Arrecadação Mensal'!GG42*'Arrecadação Mensal'!GG$50</f>
        <v>21644.510680605264</v>
      </c>
      <c r="GH42" s="13">
        <f>'Arrecadação Mensal'!GH42*'Arrecadação Mensal'!GH$50</f>
        <v>6829.316239904565</v>
      </c>
      <c r="GI42" s="13">
        <f>'Arrecadação Mensal'!GI42*'Arrecadação Mensal'!GI$50</f>
        <v>6552.106051381529</v>
      </c>
      <c r="GJ42" s="13">
        <f>'Arrecadação Mensal'!GJ42*'Arrecadação Mensal'!GJ$50</f>
        <v>17744.76168705888</v>
      </c>
      <c r="GK42" s="13">
        <f>'Arrecadação Mensal'!GK42*'Arrecadação Mensal'!GK$50</f>
        <v>6239.9200140967605</v>
      </c>
      <c r="GL42" s="13">
        <f>'Arrecadação Mensal'!GL42*'Arrecadação Mensal'!GL$50</f>
        <v>5338.884007496555</v>
      </c>
      <c r="GM42" s="13">
        <f>'Arrecadação Mensal'!GM42*'Arrecadação Mensal'!GM$50</f>
        <v>15808.969228194183</v>
      </c>
      <c r="GN42" s="13">
        <f>'Arrecadação Mensal'!GN42*'Arrecadação Mensal'!GN$50</f>
        <v>5548.254769336571</v>
      </c>
      <c r="GO42" s="13">
        <f>'Arrecadação Mensal'!GO42*'Arrecadação Mensal'!GO$50</f>
        <v>5692.74619459459</v>
      </c>
      <c r="GP42" s="13">
        <f>'Arrecadação Mensal'!GP42*'Arrecadação Mensal'!GP$50</f>
        <v>15156.079248216582</v>
      </c>
      <c r="GQ42" s="13">
        <f>'Arrecadação Mensal'!GQ42*'Arrecadação Mensal'!GQ$50</f>
        <v>5909.168448163392</v>
      </c>
      <c r="GR42" s="13">
        <f>'Arrecadação Mensal'!GR42*'Arrecadação Mensal'!GR$50</f>
        <v>6263.90211682638</v>
      </c>
      <c r="GS42" s="13">
        <f>'Arrecadação Mensal'!GS42*'Arrecadação Mensal'!GS$50</f>
        <v>20472.29127257942</v>
      </c>
      <c r="GT42" s="13">
        <f>'Arrecadação Mensal'!GT42*'Arrecadação Mensal'!GT$50</f>
        <v>7026.1478228654105</v>
      </c>
      <c r="GU42" s="13">
        <f>'Arrecadação Mensal'!GU42*'Arrecadação Mensal'!GU$50</f>
        <v>6173.10109921852</v>
      </c>
      <c r="GV42" s="13">
        <f>'Arrecadação Mensal'!GV42*'Arrecadação Mensal'!GV$50</f>
        <v>17937.110446992676</v>
      </c>
      <c r="GW42" s="13">
        <f>'Arrecadação Mensal'!GW42*'Arrecadação Mensal'!GW$50</f>
        <v>7513.602212214431</v>
      </c>
      <c r="GX42" s="13">
        <f>'Arrecadação Mensal'!GX42*'Arrecadação Mensal'!GX$50</f>
        <v>7734.484605630002</v>
      </c>
    </row>
    <row r="43" spans="1:206" ht="13.5" thickTop="1">
      <c r="A43" s="29" t="str">
        <f>'Arrecadação Mensal'!A43</f>
        <v>TOTAL GERAL DAS RECEITAS [E]=[C]+[D]</v>
      </c>
      <c r="B43" s="13">
        <f>'Arrecadação Mensal'!B43*'Arrecadação Mensal'!B$50</f>
        <v>117345.18277420818</v>
      </c>
      <c r="C43" s="13">
        <f>'Arrecadação Mensal'!C43*'Arrecadação Mensal'!C$50</f>
        <v>132091.14714889711</v>
      </c>
      <c r="D43" s="13">
        <f>'Arrecadação Mensal'!D43*'Arrecadação Mensal'!D$50</f>
        <v>117217.25682129616</v>
      </c>
      <c r="E43" s="13">
        <f>'Arrecadação Mensal'!E43*'Arrecadação Mensal'!E$50</f>
        <v>126279.9676051356</v>
      </c>
      <c r="F43" s="13">
        <f>'Arrecadação Mensal'!F43*'Arrecadação Mensal'!F$50</f>
        <v>129373.77407230566</v>
      </c>
      <c r="G43" s="13">
        <f>'Arrecadação Mensal'!G43*'Arrecadação Mensal'!G$50</f>
        <v>124314.55487044012</v>
      </c>
      <c r="H43" s="13">
        <f>'Arrecadação Mensal'!H43*'Arrecadação Mensal'!H$50</f>
        <v>123650.72530520882</v>
      </c>
      <c r="I43" s="13">
        <f>'Arrecadação Mensal'!I43*'Arrecadação Mensal'!I$50</f>
        <v>139298.92991199179</v>
      </c>
      <c r="J43" s="13">
        <f>'Arrecadação Mensal'!J43*'Arrecadação Mensal'!J$50</f>
        <v>132780.02571310112</v>
      </c>
      <c r="K43" s="13">
        <f>'Arrecadação Mensal'!K43*'Arrecadação Mensal'!K$50</f>
        <v>165043.671268776</v>
      </c>
      <c r="L43" s="13">
        <f>'Arrecadação Mensal'!L43*'Arrecadação Mensal'!L$50</f>
        <v>156563.53485516607</v>
      </c>
      <c r="M43" s="13">
        <f>'Arrecadação Mensal'!M43*'Arrecadação Mensal'!M$50</f>
        <v>119829.04649786041</v>
      </c>
      <c r="N43" s="13">
        <f>'Arrecadação Mensal'!N43*'Arrecadação Mensal'!N$50</f>
        <v>126334.72443845104</v>
      </c>
      <c r="O43" s="13">
        <f>'Arrecadação Mensal'!O43*'Arrecadação Mensal'!O$50</f>
        <v>147206.45320837418</v>
      </c>
      <c r="P43" s="13">
        <f>'Arrecadação Mensal'!P43*'Arrecadação Mensal'!P$50</f>
        <v>123265.06267972256</v>
      </c>
      <c r="Q43" s="13">
        <f>'Arrecadação Mensal'!Q43*'Arrecadação Mensal'!Q$50</f>
        <v>135257.78225295927</v>
      </c>
      <c r="R43" s="13">
        <f>'Arrecadação Mensal'!R43*'Arrecadação Mensal'!R$50</f>
        <v>149539.97216344517</v>
      </c>
      <c r="S43" s="13">
        <f>'Arrecadação Mensal'!S43*'Arrecadação Mensal'!S$50</f>
        <v>129794.75123605398</v>
      </c>
      <c r="T43" s="13">
        <f>'Arrecadação Mensal'!T43*'Arrecadação Mensal'!T$50</f>
        <v>133619.22200383816</v>
      </c>
      <c r="U43" s="13">
        <f>'Arrecadação Mensal'!U43*'Arrecadação Mensal'!U$50</f>
        <v>156512.03939016527</v>
      </c>
      <c r="V43" s="13">
        <f>'Arrecadação Mensal'!V43*'Arrecadação Mensal'!V$50</f>
        <v>130319.58414926927</v>
      </c>
      <c r="W43" s="13">
        <f>'Arrecadação Mensal'!W43*'Arrecadação Mensal'!W$50</f>
        <v>157262.16204907824</v>
      </c>
      <c r="X43" s="13">
        <f>'Arrecadação Mensal'!X43*'Arrecadação Mensal'!X$50</f>
        <v>145200.03758935828</v>
      </c>
      <c r="Y43" s="13">
        <f>'Arrecadação Mensal'!Y43*'Arrecadação Mensal'!Y$50</f>
        <v>106009.72015218114</v>
      </c>
      <c r="Z43" s="13">
        <f>'Arrecadação Mensal'!Z43*'Arrecadação Mensal'!Z$50</f>
        <v>124926.75446047896</v>
      </c>
      <c r="AA43" s="13">
        <f>'Arrecadação Mensal'!AA43*'Arrecadação Mensal'!AA$50</f>
        <v>134687.28601578236</v>
      </c>
      <c r="AB43" s="13">
        <f>'Arrecadação Mensal'!AB43*'Arrecadação Mensal'!AB$50</f>
        <v>115788.1251303782</v>
      </c>
      <c r="AC43" s="13">
        <f>'Arrecadação Mensal'!AC43*'Arrecadação Mensal'!AC$50</f>
        <v>125095.64233772675</v>
      </c>
      <c r="AD43" s="13">
        <f>'Arrecadação Mensal'!AD43*'Arrecadação Mensal'!AD$50</f>
        <v>135507.75144989497</v>
      </c>
      <c r="AE43" s="13">
        <f>'Arrecadação Mensal'!AE43*'Arrecadação Mensal'!AE$50</f>
        <v>120038.75017728798</v>
      </c>
      <c r="AF43" s="13">
        <f>'Arrecadação Mensal'!AF43*'Arrecadação Mensal'!AF$50</f>
        <v>118527.27271407052</v>
      </c>
      <c r="AG43" s="13">
        <f>'Arrecadação Mensal'!AG43*'Arrecadação Mensal'!AG$50</f>
        <v>157746.77076990783</v>
      </c>
      <c r="AH43" s="13">
        <f>'Arrecadação Mensal'!AH43*'Arrecadação Mensal'!AH$50</f>
        <v>164710.62700319363</v>
      </c>
      <c r="AI43" s="13">
        <f>'Arrecadação Mensal'!AI43*'Arrecadação Mensal'!AI$50</f>
        <v>168152.39360653443</v>
      </c>
      <c r="AJ43" s="13">
        <f>'Arrecadação Mensal'!AJ43*'Arrecadação Mensal'!AJ$50</f>
        <v>164998.54165857215</v>
      </c>
      <c r="AK43" s="13">
        <f>'Arrecadação Mensal'!AK43*'Arrecadação Mensal'!AK$50</f>
        <v>123490.70183763203</v>
      </c>
      <c r="AL43" s="13">
        <f>'Arrecadação Mensal'!AL43*'Arrecadação Mensal'!AL$50</f>
        <v>132517.26059486571</v>
      </c>
      <c r="AM43" s="13">
        <f>'Arrecadação Mensal'!AM43*'Arrecadação Mensal'!AM$50</f>
        <v>157247.4623120652</v>
      </c>
      <c r="AN43" s="13">
        <f>'Arrecadação Mensal'!AN43*'Arrecadação Mensal'!AN$50</f>
        <v>134952.759414839</v>
      </c>
      <c r="AO43" s="13">
        <f>'Arrecadação Mensal'!AO43*'Arrecadação Mensal'!AO$50</f>
        <v>135777.61849387776</v>
      </c>
      <c r="AP43" s="13">
        <f>'Arrecadação Mensal'!AP43*'Arrecadação Mensal'!AP$50</f>
        <v>150082.576943053</v>
      </c>
      <c r="AQ43" s="13">
        <f>'Arrecadação Mensal'!AQ43*'Arrecadação Mensal'!AQ$50</f>
        <v>142053.58129898438</v>
      </c>
      <c r="AR43" s="13">
        <f>'Arrecadação Mensal'!AR43*'Arrecadação Mensal'!AR$50</f>
        <v>139344.6499296416</v>
      </c>
      <c r="AS43" s="13">
        <f>'Arrecadação Mensal'!AS43*'Arrecadação Mensal'!AS$50</f>
        <v>165906.13539612252</v>
      </c>
      <c r="AT43" s="13">
        <f>'Arrecadação Mensal'!AT43*'Arrecadação Mensal'!AT$50</f>
        <v>144476.09837047782</v>
      </c>
      <c r="AU43" s="13">
        <f>'Arrecadação Mensal'!AU43*'Arrecadação Mensal'!AU$50</f>
        <v>195338.6061185974</v>
      </c>
      <c r="AV43" s="13">
        <f>'Arrecadação Mensal'!AV43*'Arrecadação Mensal'!AV$50</f>
        <v>194133.7552536377</v>
      </c>
      <c r="AW43" s="13">
        <f>'Arrecadação Mensal'!AW43*'Arrecadação Mensal'!AW$50</f>
        <v>135638.74617492547</v>
      </c>
      <c r="AX43" s="13">
        <f>'Arrecadação Mensal'!AX43*'Arrecadação Mensal'!AX$50</f>
        <v>148937.07211001037</v>
      </c>
      <c r="AY43" s="13">
        <f>'Arrecadação Mensal'!AY43*'Arrecadação Mensal'!AY$50</f>
        <v>177305.3552794513</v>
      </c>
      <c r="AZ43" s="13">
        <f>'Arrecadação Mensal'!AZ43*'Arrecadação Mensal'!AZ$50</f>
        <v>148247.3828868465</v>
      </c>
      <c r="BA43" s="13">
        <f>'Arrecadação Mensal'!BA43*'Arrecadação Mensal'!BA$50</f>
        <v>171185.58994235203</v>
      </c>
      <c r="BB43" s="13">
        <f>'Arrecadação Mensal'!BB43*'Arrecadação Mensal'!BB$50</f>
        <v>186450.421885911</v>
      </c>
      <c r="BC43" s="13">
        <f>'Arrecadação Mensal'!BC43*'Arrecadação Mensal'!BC$50</f>
        <v>153570.4239799061</v>
      </c>
      <c r="BD43" s="13">
        <f>'Arrecadação Mensal'!BD43*'Arrecadação Mensal'!BD$50</f>
        <v>153770.28553938444</v>
      </c>
      <c r="BE43" s="13">
        <f>'Arrecadação Mensal'!BE43*'Arrecadação Mensal'!BE$50</f>
        <v>180921.72164094154</v>
      </c>
      <c r="BF43" s="13">
        <f>'Arrecadação Mensal'!BF43*'Arrecadação Mensal'!BF$50</f>
        <v>160159.46023692944</v>
      </c>
      <c r="BG43" s="13">
        <f>'Arrecadação Mensal'!BG43*'Arrecadação Mensal'!BG$50</f>
        <v>195001.52247154267</v>
      </c>
      <c r="BH43" s="13">
        <f>'Arrecadação Mensal'!BH43*'Arrecadação Mensal'!BH$50</f>
        <v>205864.86561731575</v>
      </c>
      <c r="BI43" s="13">
        <f>'Arrecadação Mensal'!BI43*'Arrecadação Mensal'!BI$50</f>
        <v>143653.62798029126</v>
      </c>
      <c r="BJ43" s="13">
        <f>'Arrecadação Mensal'!BJ43*'Arrecadação Mensal'!BJ$50</f>
        <v>164215.7178498128</v>
      </c>
      <c r="BK43" s="13">
        <f>'Arrecadação Mensal'!BK43*'Arrecadação Mensal'!BK$50</f>
        <v>183498.89257333436</v>
      </c>
      <c r="BL43" s="13">
        <f>'Arrecadação Mensal'!BL43*'Arrecadação Mensal'!BL$50</f>
        <v>153908.85595155272</v>
      </c>
      <c r="BM43" s="13">
        <f>'Arrecadação Mensal'!BM43*'Arrecadação Mensal'!BM$50</f>
        <v>159972.05806084326</v>
      </c>
      <c r="BN43" s="13">
        <f>'Arrecadação Mensal'!BN43*'Arrecadação Mensal'!BN$50</f>
        <v>172718.5701472917</v>
      </c>
      <c r="BO43" s="13">
        <f>'Arrecadação Mensal'!BO43*'Arrecadação Mensal'!BO$50</f>
        <v>150748.1809376883</v>
      </c>
      <c r="BP43" s="13">
        <f>'Arrecadação Mensal'!BP43*'Arrecadação Mensal'!BP$50</f>
        <v>152112.160846683</v>
      </c>
      <c r="BQ43" s="13">
        <f>'Arrecadação Mensal'!BQ43*'Arrecadação Mensal'!BQ$50</f>
        <v>175002.67381703993</v>
      </c>
      <c r="BR43" s="13">
        <f>'Arrecadação Mensal'!BR43*'Arrecadação Mensal'!BR$50</f>
        <v>160873.01758534074</v>
      </c>
      <c r="BS43" s="13">
        <f>'Arrecadação Mensal'!BS43*'Arrecadação Mensal'!BS$50</f>
        <v>196868.36741902342</v>
      </c>
      <c r="BT43" s="13">
        <f>'Arrecadação Mensal'!BT43*'Arrecadação Mensal'!BT$50</f>
        <v>219426.0900475538</v>
      </c>
      <c r="BU43" s="13">
        <f>'Arrecadação Mensal'!BU43*'Arrecadação Mensal'!BU$50</f>
        <v>142922.30301396575</v>
      </c>
      <c r="BV43" s="13">
        <f>'Arrecadação Mensal'!BV43*'Arrecadação Mensal'!BV$50</f>
        <v>148913.5181276495</v>
      </c>
      <c r="BW43" s="13">
        <f>'Arrecadação Mensal'!BW43*'Arrecadação Mensal'!BW$50</f>
        <v>183629.49141872823</v>
      </c>
      <c r="BX43" s="13">
        <f>'Arrecadação Mensal'!BX43*'Arrecadação Mensal'!BX$50</f>
        <v>162834.9105995293</v>
      </c>
      <c r="BY43" s="13">
        <f>'Arrecadação Mensal'!BY43*'Arrecadação Mensal'!BY$50</f>
        <v>158391.00740047454</v>
      </c>
      <c r="BZ43" s="13">
        <f>'Arrecadação Mensal'!BZ43*'Arrecadação Mensal'!BZ$50</f>
        <v>174255.0878940287</v>
      </c>
      <c r="CA43" s="13">
        <f>'Arrecadação Mensal'!CA43*'Arrecadação Mensal'!CA$50</f>
        <v>154781.30092469725</v>
      </c>
      <c r="CB43" s="13">
        <f>'Arrecadação Mensal'!CB43*'Arrecadação Mensal'!CB$50</f>
        <v>154712.05918950567</v>
      </c>
      <c r="CC43" s="13">
        <f>'Arrecadação Mensal'!CC43*'Arrecadação Mensal'!CC$50</f>
        <v>184499.3867448498</v>
      </c>
      <c r="CD43" s="14">
        <f>'Arrecadação Mensal'!CD43*'Arrecadação Mensal'!CD$50</f>
        <v>204437.073684017</v>
      </c>
      <c r="CE43" s="13">
        <f>'Arrecadação Mensal'!CE43*'Arrecadação Mensal'!CE$50</f>
        <v>213100.13903520274</v>
      </c>
      <c r="CF43" s="13">
        <f>'Arrecadação Mensal'!CF43*'Arrecadação Mensal'!CF$50</f>
        <v>221429.7750825558</v>
      </c>
      <c r="CG43" s="13">
        <f>'Arrecadação Mensal'!CG43*'Arrecadação Mensal'!CG$50</f>
        <v>147839.70604745857</v>
      </c>
      <c r="CH43" s="13">
        <f>'Arrecadação Mensal'!CH43*'Arrecadação Mensal'!CH$50</f>
        <v>152631.20981182292</v>
      </c>
      <c r="CI43" s="13">
        <f>'Arrecadação Mensal'!CI43*'Arrecadação Mensal'!CI$50</f>
        <v>185331.92958834904</v>
      </c>
      <c r="CJ43" s="13">
        <f>'Arrecadação Mensal'!CJ43*'Arrecadação Mensal'!CJ$50</f>
        <v>153142.81909898808</v>
      </c>
      <c r="CK43" s="13">
        <f>'Arrecadação Mensal'!CK43*'Arrecadação Mensal'!CK$50</f>
        <v>158589.5336995786</v>
      </c>
      <c r="CL43" s="13">
        <f>'Arrecadação Mensal'!CL43*'Arrecadação Mensal'!CL$50</f>
        <v>171464.21365680752</v>
      </c>
      <c r="CM43" s="13">
        <f>'Arrecadação Mensal'!CM43*'Arrecadação Mensal'!CM$50</f>
        <v>163355.55125143292</v>
      </c>
      <c r="CN43" s="13">
        <f>'Arrecadação Mensal'!CN43*'Arrecadação Mensal'!CN$50</f>
        <v>156138.3231424056</v>
      </c>
      <c r="CO43" s="13">
        <f>'Arrecadação Mensal'!CO43*'Arrecadação Mensal'!CO$50</f>
        <v>182036.9576188471</v>
      </c>
      <c r="CP43" s="13">
        <f>'Arrecadação Mensal'!CP43*'Arrecadação Mensal'!CP$50</f>
        <v>178138.03185206512</v>
      </c>
      <c r="CQ43" s="13">
        <f>'Arrecadação Mensal'!CQ43*'Arrecadação Mensal'!CQ$50</f>
        <v>194141.82996540162</v>
      </c>
      <c r="CR43" s="13">
        <f>'Arrecadação Mensal'!CR43*'Arrecadação Mensal'!CR$50</f>
        <v>209376.09996863443</v>
      </c>
      <c r="CS43" s="13">
        <f>'Arrecadação Mensal'!CS43*'Arrecadação Mensal'!CS$50</f>
        <v>148568.38205707594</v>
      </c>
      <c r="CT43" s="13">
        <f>'Arrecadação Mensal'!CT43*'Arrecadação Mensal'!CT$50</f>
        <v>153363.8721603946</v>
      </c>
      <c r="CU43" s="13">
        <f>'Arrecadação Mensal'!CU43*'Arrecadação Mensal'!CU$50</f>
        <v>176762.91379199416</v>
      </c>
      <c r="CV43" s="13">
        <f>'Arrecadação Mensal'!CV43*'Arrecadação Mensal'!CV$50</f>
        <v>146968.7495869783</v>
      </c>
      <c r="CW43" s="13">
        <f>'Arrecadação Mensal'!CW43*'Arrecadação Mensal'!CW$50</f>
        <v>154725.89541714895</v>
      </c>
      <c r="CX43" s="13">
        <f>'Arrecadação Mensal'!CX43*'Arrecadação Mensal'!CX$50</f>
        <v>166090.20250473468</v>
      </c>
      <c r="CY43" s="13">
        <f>'Arrecadação Mensal'!CY43*'Arrecadação Mensal'!CY$50</f>
        <v>148137.02070464613</v>
      </c>
      <c r="CZ43" s="13">
        <f>'Arrecadação Mensal'!CZ43*'Arrecadação Mensal'!CZ$50</f>
        <v>149700.73478550132</v>
      </c>
      <c r="DA43" s="13">
        <f>'Arrecadação Mensal'!DA43*'Arrecadação Mensal'!DA$50</f>
        <v>161408.93633485946</v>
      </c>
      <c r="DB43" s="13">
        <f>'Arrecadação Mensal'!DB43*'Arrecadação Mensal'!DB$50</f>
        <v>147340.93624322992</v>
      </c>
      <c r="DC43" s="13">
        <f>'Arrecadação Mensal'!DC43*'Arrecadação Mensal'!DC$50</f>
        <v>185750.83900661397</v>
      </c>
      <c r="DD43" s="13">
        <f>'Arrecadação Mensal'!DD43*'Arrecadação Mensal'!DD$50</f>
        <v>195321.48064798582</v>
      </c>
      <c r="DE43" s="13">
        <f>'Arrecadação Mensal'!DE43*'Arrecadação Mensal'!DE$50</f>
        <v>131437.9871758919</v>
      </c>
      <c r="DF43" s="13">
        <f>'Arrecadação Mensal'!DF43*'Arrecadação Mensal'!DF$50</f>
        <v>142685.60927331218</v>
      </c>
      <c r="DG43" s="13">
        <f>'Arrecadação Mensal'!DG43*'Arrecadação Mensal'!DG$50</f>
        <v>164203.96230434504</v>
      </c>
      <c r="DH43" s="13">
        <f>'Arrecadação Mensal'!DH43*'Arrecadação Mensal'!DH$50</f>
        <v>139900.3238250773</v>
      </c>
      <c r="DI43" s="13">
        <f>'Arrecadação Mensal'!DI43*'Arrecadação Mensal'!DI$50</f>
        <v>143673.42456457418</v>
      </c>
      <c r="DJ43" s="13">
        <f>'Arrecadação Mensal'!DJ43*'Arrecadação Mensal'!DJ$50</f>
        <v>156456.7553326769</v>
      </c>
      <c r="DK43" s="13">
        <f>'Arrecadação Mensal'!DK43*'Arrecadação Mensal'!DK$50</f>
        <v>133137.65482769674</v>
      </c>
      <c r="DL43" s="13">
        <f>'Arrecadação Mensal'!DL43*'Arrecadação Mensal'!DL$50</f>
        <v>137323.0378057794</v>
      </c>
      <c r="DM43" s="13">
        <f>'Arrecadação Mensal'!DM43*'Arrecadação Mensal'!DM$50</f>
        <v>214908.5862206436</v>
      </c>
      <c r="DN43" s="13">
        <f>'Arrecadação Mensal'!DN43*'Arrecadação Mensal'!DN$50</f>
        <v>147505.32850750568</v>
      </c>
      <c r="DO43" s="13">
        <f>'Arrecadação Mensal'!DO43*'Arrecadação Mensal'!DO$50</f>
        <v>183543.1435446566</v>
      </c>
      <c r="DP43" s="13">
        <f>'Arrecadação Mensal'!DP43*'Arrecadação Mensal'!DP$50</f>
        <v>196868.52658888663</v>
      </c>
      <c r="DQ43" s="13">
        <f>'Arrecadação Mensal'!DQ43*'Arrecadação Mensal'!DQ$50</f>
        <v>131904.87293056873</v>
      </c>
      <c r="DR43" s="13">
        <f>'Arrecadação Mensal'!DR43*'Arrecadação Mensal'!DR$50</f>
        <v>141029.61544574302</v>
      </c>
      <c r="DS43" s="13">
        <f>'Arrecadação Mensal'!DS43*'Arrecadação Mensal'!DS$50</f>
        <v>167936.93391806923</v>
      </c>
      <c r="DT43" s="13">
        <f>'Arrecadação Mensal'!DT43*'Arrecadação Mensal'!DT$50</f>
        <v>138552.97202459932</v>
      </c>
      <c r="DU43" s="13">
        <f>'Arrecadação Mensal'!DU43*'Arrecadação Mensal'!DU$50</f>
        <v>147978.5753871041</v>
      </c>
      <c r="DV43" s="13">
        <f>'Arrecadação Mensal'!DV43*'Arrecadação Mensal'!DV$50</f>
        <v>155917.7227361384</v>
      </c>
      <c r="DW43" s="13">
        <f>'Arrecadação Mensal'!DW43*'Arrecadação Mensal'!DW$50</f>
        <v>147494.92663811776</v>
      </c>
      <c r="DX43" s="13">
        <f>'Arrecadação Mensal'!DX43*'Arrecadação Mensal'!DX$50</f>
        <v>149221.64355339325</v>
      </c>
      <c r="DY43" s="13">
        <f>'Arrecadação Mensal'!DY43*'Arrecadação Mensal'!DY$50</f>
        <v>170478.60635466123</v>
      </c>
      <c r="DZ43" s="13">
        <f>'Arrecadação Mensal'!DZ43*'Arrecadação Mensal'!DZ$50</f>
        <v>161505.41546939377</v>
      </c>
      <c r="EA43" s="13">
        <f>'Arrecadação Mensal'!EA43*'Arrecadação Mensal'!EA$50</f>
        <v>192587.41383256527</v>
      </c>
      <c r="EB43" s="13">
        <f>'Arrecadação Mensal'!EB43*'Arrecadação Mensal'!EB$50</f>
        <v>216797.4291075988</v>
      </c>
      <c r="EC43" s="13">
        <f>'Arrecadação Mensal'!EC43*'Arrecadação Mensal'!EC$50</f>
        <v>145981.4910258305</v>
      </c>
      <c r="ED43" s="13">
        <f>'Arrecadação Mensal'!ED43*'Arrecadação Mensal'!ED$50</f>
        <v>146594.9853966161</v>
      </c>
      <c r="EE43" s="13">
        <f>'Arrecadação Mensal'!EE43*'Arrecadação Mensal'!EE$50</f>
        <v>181086.79035303084</v>
      </c>
      <c r="EF43" s="13">
        <f>'Arrecadação Mensal'!EF43*'Arrecadação Mensal'!EF$50</f>
        <v>146425.62256679844</v>
      </c>
      <c r="EG43" s="13">
        <f>'Arrecadação Mensal'!EG43*'Arrecadação Mensal'!EG$50</f>
        <v>150952.84792124262</v>
      </c>
      <c r="EH43" s="13">
        <f>'Arrecadação Mensal'!EH43*'Arrecadação Mensal'!EH$50</f>
        <v>175917.92664908044</v>
      </c>
      <c r="EI43" s="13">
        <f>'Arrecadação Mensal'!EI43*'Arrecadação Mensal'!EI$50</f>
        <v>149092.2307944528</v>
      </c>
      <c r="EJ43" s="13">
        <f>'Arrecadação Mensal'!EJ43*'Arrecadação Mensal'!EJ$50</f>
        <v>149613.62953080467</v>
      </c>
      <c r="EK43" s="13">
        <f>'Arrecadação Mensal'!EK43*'Arrecadação Mensal'!EK$50</f>
        <v>177499.37500716173</v>
      </c>
      <c r="EL43" s="13">
        <f>'Arrecadação Mensal'!EL43*'Arrecadação Mensal'!EL$50</f>
        <v>161067.48584335</v>
      </c>
      <c r="EM43" s="13">
        <f>'Arrecadação Mensal'!EM43*'Arrecadação Mensal'!EM$50</f>
        <v>190599.90418546056</v>
      </c>
      <c r="EN43" s="13">
        <f>'Arrecadação Mensal'!EN43*'Arrecadação Mensal'!EN$50</f>
        <v>215359.73031244558</v>
      </c>
      <c r="EO43" s="13">
        <f>'Arrecadação Mensal'!EO43*'Arrecadação Mensal'!EO$50</f>
        <v>153800.55853300227</v>
      </c>
      <c r="EP43" s="13">
        <f>'Arrecadação Mensal'!EP43*'Arrecadação Mensal'!EP$50</f>
        <v>145746.6755144916</v>
      </c>
      <c r="EQ43" s="13">
        <f>'Arrecadação Mensal'!EQ43*'Arrecadação Mensal'!EQ$50</f>
        <v>183409.35777004174</v>
      </c>
      <c r="ER43" s="13">
        <f>'Arrecadação Mensal'!ER43*'Arrecadação Mensal'!ER$50</f>
        <v>149243.51415933846</v>
      </c>
      <c r="ES43" s="13">
        <f>'Arrecadação Mensal'!ES43*'Arrecadação Mensal'!ES$50</f>
        <v>158013.29876642383</v>
      </c>
      <c r="ET43" s="13">
        <f>'Arrecadação Mensal'!ET43*'Arrecadação Mensal'!ET$50</f>
        <v>181102.70409527412</v>
      </c>
      <c r="EU43" s="13">
        <f>'Arrecadação Mensal'!EU43*'Arrecadação Mensal'!EU$50</f>
        <v>157546.85112795408</v>
      </c>
      <c r="EV43" s="13">
        <f>'Arrecadação Mensal'!EV43*'Arrecadação Mensal'!EV$50</f>
        <v>149702.7150663129</v>
      </c>
      <c r="EW43" s="13">
        <f>'Arrecadação Mensal'!EW43*'Arrecadação Mensal'!EW$50</f>
        <v>177471.5113140542</v>
      </c>
      <c r="EX43" s="13">
        <f>'Arrecadação Mensal'!EX43*'Arrecadação Mensal'!EX$50</f>
        <v>163457.17588907052</v>
      </c>
      <c r="EY43" s="13">
        <f>'Arrecadação Mensal'!EY43*'Arrecadação Mensal'!EY$50</f>
        <v>190442.22700095843</v>
      </c>
      <c r="EZ43" s="13">
        <f>'Arrecadação Mensal'!EZ43*'Arrecadação Mensal'!EZ$50</f>
        <v>225461.64903590223</v>
      </c>
      <c r="FA43" s="13">
        <f>'Arrecadação Mensal'!FA43*'Arrecadação Mensal'!FA$50</f>
        <v>149637.3136159815</v>
      </c>
      <c r="FB43" s="13">
        <f>'Arrecadação Mensal'!FB43*'Arrecadação Mensal'!FB$50</f>
        <v>140911.26137436333</v>
      </c>
      <c r="FC43" s="13">
        <f>'Arrecadação Mensal'!FC43*'Arrecadação Mensal'!FC$50</f>
        <v>130317.31424294507</v>
      </c>
      <c r="FD43" s="13">
        <f>'Arrecadação Mensal'!FD43*'Arrecadação Mensal'!FD$50</f>
        <v>100114.44600695278</v>
      </c>
      <c r="FE43" s="13">
        <f>'Arrecadação Mensal'!FE43*'Arrecadação Mensal'!FE$50</f>
        <v>111261.34242632169</v>
      </c>
      <c r="FF43" s="13">
        <f>'Arrecadação Mensal'!FF43*'Arrecadação Mensal'!FF$50</f>
        <v>149074.94727889122</v>
      </c>
      <c r="FG43" s="13">
        <f>'Arrecadação Mensal'!FG43*'Arrecadação Mensal'!FG$50</f>
        <v>159634.8004035553</v>
      </c>
      <c r="FH43" s="13">
        <f>'Arrecadação Mensal'!FH43*'Arrecadação Mensal'!FH$50</f>
        <v>152658.00769447384</v>
      </c>
      <c r="FI43" s="13">
        <f>'Arrecadação Mensal'!FI43*'Arrecadação Mensal'!FI$50</f>
        <v>194445.75542783906</v>
      </c>
      <c r="FJ43" s="13">
        <f>'Arrecadação Mensal'!FJ43*'Arrecadação Mensal'!FJ$50</f>
        <v>175406.5233381491</v>
      </c>
      <c r="FK43" s="13">
        <f>'Arrecadação Mensal'!FK43*'Arrecadação Mensal'!FK$50</f>
        <v>196496.2343722328</v>
      </c>
      <c r="FL43" s="13">
        <f>'Arrecadação Mensal'!FL43*'Arrecadação Mensal'!FL$50</f>
        <v>222076.37108196213</v>
      </c>
      <c r="FM43" s="13">
        <f>'Arrecadação Mensal'!FM43*'Arrecadação Mensal'!FM$50</f>
        <v>156073.31477217542</v>
      </c>
      <c r="FN43" s="13">
        <f>'Arrecadação Mensal'!FN43*'Arrecadação Mensal'!FN$50</f>
        <v>166963.20298256946</v>
      </c>
      <c r="FO43" s="13">
        <f>'Arrecadação Mensal'!FO43*'Arrecadação Mensal'!FO$50</f>
        <v>189242.80066762483</v>
      </c>
      <c r="FP43" s="13">
        <f>'Arrecadação Mensal'!FP43*'Arrecadação Mensal'!FP$50</f>
        <v>170072.79213678007</v>
      </c>
      <c r="FQ43" s="13">
        <f>'Arrecadação Mensal'!FQ43*'Arrecadação Mensal'!FQ$50</f>
        <v>163298.962861815</v>
      </c>
      <c r="FR43" s="13">
        <f>'Arrecadação Mensal'!FR43*'Arrecadação Mensal'!FR$50</f>
        <v>201957.23204473715</v>
      </c>
      <c r="FS43" s="13">
        <f>'Arrecadação Mensal'!FS43*'Arrecadação Mensal'!FS$50</f>
        <v>171215.86992006665</v>
      </c>
      <c r="FT43" s="13">
        <f>'Arrecadação Mensal'!FT43*'Arrecadação Mensal'!FT$50</f>
        <v>172302.16700668898</v>
      </c>
      <c r="FU43" s="13">
        <f>'Arrecadação Mensal'!FU43*'Arrecadação Mensal'!FU$50</f>
        <v>204004.52417694507</v>
      </c>
      <c r="FV43" s="13">
        <f>'Arrecadação Mensal'!FV43*'Arrecadação Mensal'!FV$50</f>
        <v>177887.53937543122</v>
      </c>
      <c r="FW43" s="13">
        <f>'Arrecadação Mensal'!FW43*'Arrecadação Mensal'!FW$50</f>
        <v>217635.5510103902</v>
      </c>
      <c r="FX43" s="13">
        <f>'Arrecadação Mensal'!FX43*'Arrecadação Mensal'!FX$50</f>
        <v>262705.6576771637</v>
      </c>
      <c r="FY43" s="13">
        <f>'Arrecadação Mensal'!FY43*'Arrecadação Mensal'!FY$50</f>
        <v>164304.80038048516</v>
      </c>
      <c r="FZ43" s="13">
        <f>'Arrecadação Mensal'!FZ43*'Arrecadação Mensal'!FZ$50</f>
        <v>178524.0295317451</v>
      </c>
      <c r="GA43" s="13">
        <f>'Arrecadação Mensal'!GA43*'Arrecadação Mensal'!GA$50</f>
        <v>209946.846861749</v>
      </c>
      <c r="GB43" s="13">
        <f>'Arrecadação Mensal'!GB43*'Arrecadação Mensal'!GB$50</f>
        <v>177096.4193205551</v>
      </c>
      <c r="GC43" s="13">
        <f>'Arrecadação Mensal'!GC43*'Arrecadação Mensal'!GC$50</f>
        <v>192630.0082819408</v>
      </c>
      <c r="GD43" s="13">
        <f>'Arrecadação Mensal'!GD43*'Arrecadação Mensal'!GD$50</f>
        <v>217033.27521070995</v>
      </c>
      <c r="GE43" s="13">
        <f>'Arrecadação Mensal'!GE43*'Arrecadação Mensal'!GE$50</f>
        <v>185267.6193062213</v>
      </c>
      <c r="GF43" s="13">
        <f>'Arrecadação Mensal'!GF43*'Arrecadação Mensal'!GF$50</f>
        <v>179307.00231343354</v>
      </c>
      <c r="GG43" s="13">
        <f>'Arrecadação Mensal'!GG43*'Arrecadação Mensal'!GG$50</f>
        <v>220264.45364280968</v>
      </c>
      <c r="GH43" s="13">
        <f>'Arrecadação Mensal'!GH43*'Arrecadação Mensal'!GH$50</f>
        <v>183667.02751470136</v>
      </c>
      <c r="GI43" s="13">
        <f>'Arrecadação Mensal'!GI43*'Arrecadação Mensal'!GI$50</f>
        <v>223016.8983649671</v>
      </c>
      <c r="GJ43" s="13">
        <f>'Arrecadação Mensal'!GJ43*'Arrecadação Mensal'!GJ$50</f>
        <v>265697.79681298987</v>
      </c>
      <c r="GK43" s="13">
        <f>'Arrecadação Mensal'!GK43*'Arrecadação Mensal'!GK$50</f>
        <v>166409.19243588936</v>
      </c>
      <c r="GL43" s="13">
        <f>'Arrecadação Mensal'!GL43*'Arrecadação Mensal'!GL$50</f>
        <v>177771.344043455</v>
      </c>
      <c r="GM43" s="13">
        <f>'Arrecadação Mensal'!GM43*'Arrecadação Mensal'!GM$50</f>
        <v>210607.67431823333</v>
      </c>
      <c r="GN43" s="13">
        <f>'Arrecadação Mensal'!GN43*'Arrecadação Mensal'!GN$50</f>
        <v>182219.82531728622</v>
      </c>
      <c r="GO43" s="13">
        <f>'Arrecadação Mensal'!GO43*'Arrecadação Mensal'!GO$50</f>
        <v>186143.9197073319</v>
      </c>
      <c r="GP43" s="13">
        <f>'Arrecadação Mensal'!GP43*'Arrecadação Mensal'!GP$50</f>
        <v>207918.66267597603</v>
      </c>
      <c r="GQ43" s="13">
        <f>'Arrecadação Mensal'!GQ43*'Arrecadação Mensal'!GQ$50</f>
        <v>177590.0275561216</v>
      </c>
      <c r="GR43" s="13">
        <f>'Arrecadação Mensal'!GR43*'Arrecadação Mensal'!GR$50</f>
        <v>178698.66656541696</v>
      </c>
      <c r="GS43" s="13">
        <f>'Arrecadação Mensal'!GS43*'Arrecadação Mensal'!GS$50</f>
        <v>220493.76775102012</v>
      </c>
      <c r="GT43" s="13">
        <f>'Arrecadação Mensal'!GT43*'Arrecadação Mensal'!GT$50</f>
        <v>182950.4782977948</v>
      </c>
      <c r="GU43" s="13">
        <f>'Arrecadação Mensal'!GU43*'Arrecadação Mensal'!GU$50</f>
        <v>234498.3737471388</v>
      </c>
      <c r="GV43" s="13">
        <f>'Arrecadação Mensal'!GV43*'Arrecadação Mensal'!GV$50</f>
        <v>283418.01572040824</v>
      </c>
      <c r="GW43" s="13">
        <f>'Arrecadação Mensal'!GW43*'Arrecadação Mensal'!GW$50</f>
        <v>186820.89907929127</v>
      </c>
      <c r="GX43" s="13">
        <f>'Arrecadação Mensal'!GX43*'Arrecadação Mensal'!GX$50</f>
        <v>190610.76338346003</v>
      </c>
    </row>
    <row r="47" spans="179:206" ht="12.75"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3"/>
  <headerFooter alignWithMargins="0">
    <oddHeader>&amp;C&amp;A</oddHeader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 ASSOCIADOS S/C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 ASSOCIADOS S/C LTDA</dc:creator>
  <cp:keywords/>
  <dc:description/>
  <cp:lastModifiedBy>macro@mbassociados.com.br</cp:lastModifiedBy>
  <cp:lastPrinted>2008-02-26T20:00:57Z</cp:lastPrinted>
  <dcterms:created xsi:type="dcterms:W3CDTF">1997-06-17T12:21:50Z</dcterms:created>
  <dcterms:modified xsi:type="dcterms:W3CDTF">2024-04-23T18:29:55Z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